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Chart of Accounts" sheetId="2" state="visible" r:id="rId4"/>
    <sheet name="Income" sheetId="3" state="visible" r:id="rId5"/>
    <sheet name="Expenses" sheetId="4" state="visible" r:id="rId6"/>
    <sheet name="Dashboard" sheetId="5" state="visible" r:id="rId7"/>
    <sheet name="Reconciliation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<sst xmlns="http://schemas.openxmlformats.org/spreadsheetml/2006/main" count="153" uniqueCount="137">
  <si>
    <t xml:space="preserve">The Simple Bookkeeping Spreadsheet</t>
  </si>
  <si>
    <t xml:space="preserve">Free from The Bookkeeping Companion  ·  bookkeepingcompanion.com</t>
  </si>
  <si>
    <t xml:space="preserve">HOW THIS WORKS</t>
  </si>
  <si>
    <t xml:space="preserve">1.</t>
  </si>
  <si>
    <t xml:space="preserve">Set up your categories on the Chart of Accounts tab (a starter set is filled in — edit freely).</t>
  </si>
  <si>
    <t xml:space="preserve">2.</t>
  </si>
  <si>
    <t xml:space="preserve">Log money coming in on the Income tab, and money going out on the Expenses tab. Use the Category dropdowns.</t>
  </si>
  <si>
    <t xml:space="preserve">3.</t>
  </si>
  <si>
    <t xml:space="preserve">The Dashboard tab builds your monthly profit &amp; loss automatically. Never type in it — it fills itself.</t>
  </si>
  <si>
    <t xml:space="preserve">4.</t>
  </si>
  <si>
    <t xml:space="preserve">Once a month, prove your records match the bank using the Reconciliation tab.</t>
  </si>
  <si>
    <t xml:space="preserve">A FEW GROUND RULES</t>
  </si>
  <si>
    <t xml:space="preserve">•</t>
  </si>
  <si>
    <t xml:space="preserve">This spreadsheet tracks cash-basis records: income when received, expenses when paid.</t>
  </si>
  <si>
    <t xml:space="preserve">One row per transaction. Consistency beats perfection — same vendor name, same category, every time.</t>
  </si>
  <si>
    <t xml:space="preserve">Example rows are included so you can see how it works. Delete them and add your own.</t>
  </si>
  <si>
    <t xml:space="preserve">Works in Excel and Google Sheets (File &gt; Import, or upload to Drive and open with Sheets).</t>
  </si>
  <si>
    <t xml:space="preserve">LEARNING AS YOU GO?  EACH TAB PAIRS WITH A COURSE MODULE</t>
  </si>
  <si>
    <t xml:space="preserve">Chart of Accounts tab</t>
  </si>
  <si>
    <t xml:space="preserve">Module 2: The Five Account Types  ·  Module 7: Chart of Accounts — The Spine of Your Books</t>
  </si>
  <si>
    <t xml:space="preserve">Income tab</t>
  </si>
  <si>
    <t xml:space="preserve">Module 8: Recording Income and Creating Invoices</t>
  </si>
  <si>
    <t xml:space="preserve">Expenses tab</t>
  </si>
  <si>
    <t xml:space="preserve">Module 9: Tracking Expenses and Bills</t>
  </si>
  <si>
    <t xml:space="preserve">Reconciliation tab</t>
  </si>
  <si>
    <t xml:space="preserve">Module 11: Bank Reconciliation</t>
  </si>
  <si>
    <t xml:space="preserve">Dashboard tab</t>
  </si>
  <si>
    <t xml:space="preserve">Module 12: Reading Your Reports</t>
  </si>
  <si>
    <t xml:space="preserve">The whole design</t>
  </si>
  <si>
    <t xml:space="preserve">Module 4: Cash vs Accrual (this spreadsheet is cash-basis on purpose)</t>
  </si>
  <si>
    <t xml:space="preserve">Module 1 is free at bookkeepingcompanion.com — create a free account (no card required) to watch it.</t>
  </si>
  <si>
    <t xml:space="preserve">WHEN YOU OUTGROW THIS SPREADSHEET</t>
  </si>
  <si>
    <t xml:space="preserve">That is a milestone, not a failure. Invoicing, bank feeds, and sales tax are QuickBooks territory —</t>
  </si>
  <si>
    <t xml:space="preserve">and learning QuickBooks is exactly what The Bookkeeping Companion teaches. See you there.</t>
  </si>
  <si>
    <t xml:space="preserve">Chart of Accounts</t>
  </si>
  <si>
    <t xml:space="preserve">Your category lists. Edit, add, or remove — the Income and Expenses dropdowns update automatically. (Course: Modules 2 &amp; 7)</t>
  </si>
  <si>
    <t xml:space="preserve">INCOME CATEGORIES</t>
  </si>
  <si>
    <t xml:space="preserve">EXPENSE CATEGORIES</t>
  </si>
  <si>
    <t xml:space="preserve">Sales</t>
  </si>
  <si>
    <t xml:space="preserve">Advertising &amp; marketing</t>
  </si>
  <si>
    <t xml:space="preserve">Service income</t>
  </si>
  <si>
    <t xml:space="preserve">Bank &amp; payment fees</t>
  </si>
  <si>
    <t xml:space="preserve">Shipping income</t>
  </si>
  <si>
    <t xml:space="preserve">Contractors &amp; subcontractors</t>
  </si>
  <si>
    <t xml:space="preserve">Interest income</t>
  </si>
  <si>
    <t xml:space="preserve">Equipment &amp; tools</t>
  </si>
  <si>
    <t xml:space="preserve">Other income</t>
  </si>
  <si>
    <t xml:space="preserve">Insurance</t>
  </si>
  <si>
    <t xml:space="preserve">Licenses &amp; permits</t>
  </si>
  <si>
    <t xml:space="preserve">Meals (business)</t>
  </si>
  <si>
    <t xml:space="preserve">Office supplies</t>
  </si>
  <si>
    <t xml:space="preserve">Phone &amp; internet</t>
  </si>
  <si>
    <t xml:space="preserve">Professional fees</t>
  </si>
  <si>
    <t xml:space="preserve">Rent</t>
  </si>
  <si>
    <t xml:space="preserve">Repairs &amp; maintenance</t>
  </si>
  <si>
    <t xml:space="preserve">Software subscriptions</t>
  </si>
  <si>
    <t xml:space="preserve">Supplies &amp; materials</t>
  </si>
  <si>
    <t xml:space="preserve">Travel</t>
  </si>
  <si>
    <t xml:space="preserve">Utilities</t>
  </si>
  <si>
    <t xml:space="preserve">Vehicle &amp; fuel</t>
  </si>
  <si>
    <t xml:space="preserve">Wages &amp; payroll</t>
  </si>
  <si>
    <t xml:space="preserve">Other expenses</t>
  </si>
  <si>
    <t xml:space="preserve">Blue text = yours to edit. Blank bordered rows are ready for new categories.</t>
  </si>
  <si>
    <t xml:space="preserve">Income</t>
  </si>
  <si>
    <t xml:space="preserve">Money coming in — logged when received (cash basis). One row per payment. (Course: Module 8)</t>
  </si>
  <si>
    <t xml:space="preserve">Date</t>
  </si>
  <si>
    <t xml:space="preserve">Customer / Source</t>
  </si>
  <si>
    <t xml:space="preserve">Description</t>
  </si>
  <si>
    <t xml:space="preserve">Category</t>
  </si>
  <si>
    <t xml:space="preserve">Amount</t>
  </si>
  <si>
    <t xml:space="preserve">Total income</t>
  </si>
  <si>
    <t xml:space="preserve">Acme Landscaping</t>
  </si>
  <si>
    <t xml:space="preserve">January service — paid invoice #101</t>
  </si>
  <si>
    <t xml:space="preserve">Cash sale</t>
  </si>
  <si>
    <t xml:space="preserve">Product sale at market</t>
  </si>
  <si>
    <t xml:space="preserve">Blue Sky Rentals</t>
  </si>
  <si>
    <t xml:space="preserve">February service — paid invoice #102</t>
  </si>
  <si>
    <t xml:space="preserve">Expenses</t>
  </si>
  <si>
    <t xml:space="preserve">Money going out — logged when paid (cash basis). One row per payment. (Course: Module 9)</t>
  </si>
  <si>
    <t xml:space="preserve">Vendor</t>
  </si>
  <si>
    <t xml:space="preserve">Paid With</t>
  </si>
  <si>
    <t xml:space="preserve">Total expenses</t>
  </si>
  <si>
    <t xml:space="preserve">WebTools Inc</t>
  </si>
  <si>
    <t xml:space="preserve">Website subscription — January</t>
  </si>
  <si>
    <t xml:space="preserve">Credit card</t>
  </si>
  <si>
    <t xml:space="preserve">Office Depot</t>
  </si>
  <si>
    <t xml:space="preserve">Printer paper and folders</t>
  </si>
  <si>
    <t xml:space="preserve">Checking</t>
  </si>
  <si>
    <t xml:space="preserve">Main St Properties</t>
  </si>
  <si>
    <t xml:space="preserve">February rent</t>
  </si>
  <si>
    <t xml:space="preserve">Dashboard — Profit &amp; Loss</t>
  </si>
  <si>
    <t xml:space="preserve">Fills itself from the Income and Expenses tabs. Set the year, then just read it. (Course: Module 12)</t>
  </si>
  <si>
    <t xml:space="preserve">Year:</t>
  </si>
  <si>
    <t xml:space="preserve">← type your year here</t>
  </si>
  <si>
    <t xml:space="preserve">Monthly summary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</si>
  <si>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</si>
  <si>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</si>
  <si>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</si>
  <si>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</si>
  <si>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</si>
  <si>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</si>
  <si>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</si>
  <si>
    <t xml:space="preserve">Aug</t>
  </si>
  <si>
    <t xml:space="preserve">Sep</t>
  </si>
  <si>
    <t xml:space="preserve">Oct</t>
  </si>
  <si>
    <t xml:space="preserve">Nov</t>
  </si>
  <si>
    <t xml:space="preserve">Dec</t>
  </si>
  <si>
    <t xml:space="preserve">YTD</t>
  </si>
  <si>
    <t xml:space="preserve">Net profit</t>
  </si>
  <si>
    <t xml:space="preserve">Expenses by category (YTD)</t>
  </si>
  <si>
    <t xml:space="preserve">Income by category (YTD)</t>
  </si>
  <si>
    <t xml:space="preserve">Bank Reconciliation Helper</t>
  </si>
  <si>
    <t xml:space="preserve">Once a month: prove your records match the bank statement. Fill the blue cells; the sheet does the math. (Course: Module 11)</t>
  </si>
  <si>
    <t xml:space="preserve">Account / month:</t>
  </si>
  <si>
    <t xml:space="preserve">e.g., Checking — January 2026</t>
  </si>
  <si>
    <t xml:space="preserve">STEP 1 — Bank side</t>
  </si>
  <si>
    <t xml:space="preserve">Ending balance per bank statement</t>
  </si>
  <si>
    <t xml:space="preserve">Deposits recorded in your books but not yet on the statement:</t>
  </si>
  <si>
    <t xml:space="preserve">Outstanding deposit 1</t>
  </si>
  <si>
    <t xml:space="preserve">Outstanding deposit 2</t>
  </si>
  <si>
    <t xml:space="preserve">Outstanding deposit 3</t>
  </si>
  <si>
    <t xml:space="preserve">Outstanding deposit 4</t>
  </si>
  <si>
    <t xml:space="preserve">Payments/checks in your books but not yet on the statement:</t>
  </si>
  <si>
    <t xml:space="preserve">Outstanding payment 1</t>
  </si>
  <si>
    <t xml:space="preserve">Outstanding payment 2</t>
  </si>
  <si>
    <t xml:space="preserve">Outstanding payment 3</t>
  </si>
  <si>
    <t xml:space="preserve">Outstanding payment 4</t>
  </si>
  <si>
    <t xml:space="preserve">Outstanding payment 5</t>
  </si>
  <si>
    <t xml:space="preserve">Outstanding payment 6</t>
  </si>
  <si>
    <t xml:space="preserve">Adjusted bank balance</t>
  </si>
  <si>
    <t xml:space="preserve">STEP 2 — Book side</t>
  </si>
  <si>
    <t xml:space="preserve">Balance per your records (this spreadsheet / your register)</t>
  </si>
  <si>
    <t xml:space="preserve">Bank fees or interest not yet in your books (enter fees as negative)</t>
  </si>
  <si>
    <t xml:space="preserve">Adjusted book balance</t>
  </si>
  <si>
    <t xml:space="preserve">DIFFERENCE (goal: zero)</t>
  </si>
  <si>
    <t xml:space="preserve">If it isn't zero: look for duplicates, a missed transaction, a typo'd amount, or a transposed number (differences divisible by 9).</t>
  </si>
  <si>
    <t xml:space="preserve">Full walkthrough: bookkeepingcompanion.com/tools-reconciliation-checklist.html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</si>
</sst>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.00;&quot;($&quot;#,##0.00\);\-"/>
    <numFmt numFmtId="166" formatCode="mm/dd/yyyy"/>
    <numFmt numFmtId="167" formatCode="0"/>
  </numFmts>
  <fonts count="2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2C3531"/>
      <name val="Arial"/>
      <family val="0"/>
      <charset val="1"/>
    </font>
    <font>
      <b val="true"/>
      <sz val="11"/>
      <color rgb="FF116466"/>
      <name val="Arial"/>
      <family val="0"/>
      <charset val="1"/>
    </font>
    <font>
      <b val="true"/>
      <sz val="10"/>
      <color rgb="FF2C3531"/>
      <name val="Arial"/>
      <family val="0"/>
      <charset val="1"/>
    </font>
    <font>
      <sz val="10"/>
      <color rgb="FF2C3531"/>
      <name val="Arial"/>
      <family val="0"/>
      <charset val="1"/>
    </font>
    <font>
      <b val="true"/>
      <sz val="10"/>
      <color rgb="FF116466"/>
      <name val="Arial"/>
      <family val="0"/>
      <charset val="1"/>
    </font>
    <font>
      <b val="true"/>
      <sz val="16"/>
      <color rgb="FF2C3531"/>
      <name val="Arial"/>
      <family val="0"/>
      <charset val="1"/>
    </font>
    <font>
      <i val="true"/>
      <sz val="10"/>
      <color rgb="FF5A6E6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"/>
      <color rgb="FF5A6E69"/>
      <name val="Arial"/>
      <family val="0"/>
      <charset val="1"/>
    </font>
    <font>
      <b val="true"/>
      <sz val="11"/>
      <color rgb="FF2C3531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sz val="9.5"/>
      <color rgb="FF2C3531"/>
      <name val="Arial"/>
      <family val="0"/>
      <charset val="1"/>
    </font>
    <font>
      <b val="true"/>
      <sz val="9.5"/>
      <color rgb="FF2C3531"/>
      <name val="Arial"/>
      <family val="0"/>
      <charset val="1"/>
    </font>
    <font>
      <sz val="9.5"/>
      <color rgb="FF008000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2"/>
      <color rgb="FF2C3531"/>
      <name val="Arial"/>
      <family val="0"/>
      <charset val="1"/>
    </font>
    <font>
      <sz val="9"/>
      <color rgb="FF116466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16466"/>
        <bgColor rgb="FF008080"/>
      </patternFill>
    </fill>
    <fill>
      <patternFill patternType="solid">
        <fgColor rgb="FFE4F0ED"/>
        <bgColor rgb="FFCCFFFF"/>
      </patternFill>
    </fill>
    <fill>
      <patternFill patternType="solid">
        <fgColor rgb="FFFFF7CC"/>
        <bgColor rgb="FFFFFFFF"/>
      </patternFill>
    </fill>
    <fill>
      <patternFill patternType="solid">
        <fgColor rgb="FFD9B08C"/>
        <bgColor rgb="FFFF99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D4CF"/>
      </left>
      <right style="thin">
        <color rgb="FFBFD4CF"/>
      </right>
      <top style="thin">
        <color rgb="FFBFD4CF"/>
      </top>
      <bottom style="thin">
        <color rgb="FFBFD4C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4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16466"/>
      <rgbColor rgb="FFBFD4CF"/>
      <rgbColor rgb="FF808080"/>
      <rgbColor rgb="FF9999FF"/>
      <rgbColor rgb="FF993366"/>
      <rgbColor rgb="FFFFF7CC"/>
      <rgbColor rgb="FFE4F0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D9B08C"/>
      <rgbColor rgb="FF3366FF"/>
      <rgbColor rgb="FF33CCCC"/>
      <rgbColor rgb="FF99CC00"/>
      <rgbColor rgb="FFFFCC00"/>
      <rgbColor rgb="FFFF9900"/>
      <rgbColor rgb="FFFF6600"/>
      <rgbColor rgb="FF5A6E6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C353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100"/>
  </cols>
  <sheetData>
    <row r="1" customFormat="false" ht="22.0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/>
      <c r="B4" s="4"/>
    </row>
    <row r="5" customFormat="false" ht="15" hidden="false" customHeight="false" outlineLevel="0" collapsed="false">
      <c r="A5" s="2" t="s">
        <v>2</v>
      </c>
      <c r="B5" s="4"/>
    </row>
    <row r="6" customFormat="false" ht="15" hidden="false" customHeight="false" outlineLevel="0" collapsed="false">
      <c r="A6" s="3" t="s">
        <v>3</v>
      </c>
      <c r="B6" s="4" t="s">
        <v>4</v>
      </c>
    </row>
    <row r="7" customFormat="false" ht="15" hidden="false" customHeight="false" outlineLevel="0" collapsed="false">
      <c r="A7" s="3" t="s">
        <v>5</v>
      </c>
      <c r="B7" s="4" t="s">
        <v>6</v>
      </c>
    </row>
    <row r="8" customFormat="false" ht="15" hidden="false" customHeight="false" outlineLevel="0" collapsed="false">
      <c r="A8" s="3" t="s">
        <v>7</v>
      </c>
      <c r="B8" s="4" t="s">
        <v>8</v>
      </c>
    </row>
    <row r="9" customFormat="false" ht="15" hidden="false" customHeight="false" outlineLevel="0" collapsed="false">
      <c r="A9" s="3" t="s">
        <v>9</v>
      </c>
      <c r="B9" s="4" t="s">
        <v>10</v>
      </c>
    </row>
    <row r="10" customFormat="false" ht="15" hidden="false" customHeight="false" outlineLevel="0" collapsed="false">
      <c r="A10" s="3"/>
      <c r="B10" s="4"/>
    </row>
    <row r="11" customFormat="false" ht="15" hidden="false" customHeight="false" outlineLevel="0" collapsed="false">
      <c r="A11" s="2" t="s">
        <v>11</v>
      </c>
      <c r="B11" s="4"/>
    </row>
    <row r="12" customFormat="false" ht="15" hidden="false" customHeight="false" outlineLevel="0" collapsed="false">
      <c r="A12" s="3" t="s">
        <v>12</v>
      </c>
      <c r="B12" s="4" t="s">
        <v>13</v>
      </c>
    </row>
    <row r="13" customFormat="false" ht="15" hidden="false" customHeight="false" outlineLevel="0" collapsed="false">
      <c r="A13" s="3" t="s">
        <v>12</v>
      </c>
      <c r="B13" s="4" t="s">
        <v>14</v>
      </c>
    </row>
    <row r="14" customFormat="false" ht="15" hidden="false" customHeight="false" outlineLevel="0" collapsed="false">
      <c r="A14" s="3" t="s">
        <v>12</v>
      </c>
      <c r="B14" s="4" t="s">
        <v>15</v>
      </c>
    </row>
    <row r="15" customFormat="false" ht="15" hidden="false" customHeight="false" outlineLevel="0" collapsed="false">
      <c r="A15" s="3" t="s">
        <v>12</v>
      </c>
      <c r="B15" s="4" t="s">
        <v>16</v>
      </c>
    </row>
    <row r="16" customFormat="false" ht="15" hidden="false" customHeight="false" outlineLevel="0" collapsed="false">
      <c r="A16" s="3"/>
      <c r="B16" s="4"/>
    </row>
    <row r="17" customFormat="false" ht="15" hidden="false" customHeight="false" outlineLevel="0" collapsed="false">
      <c r="A17" s="2" t="s">
        <v>17</v>
      </c>
      <c r="B17" s="4"/>
    </row>
    <row r="18" customFormat="false" ht="15" hidden="false" customHeight="false" outlineLevel="0" collapsed="false">
      <c r="A18" s="5" t="s">
        <v>18</v>
      </c>
      <c r="B18" s="4" t="s">
        <v>19</v>
      </c>
    </row>
    <row r="19" customFormat="false" ht="15" hidden="false" customHeight="false" outlineLevel="0" collapsed="false">
      <c r="A19" s="5" t="s">
        <v>20</v>
      </c>
      <c r="B19" s="4" t="s">
        <v>21</v>
      </c>
    </row>
    <row r="20" customFormat="false" ht="15" hidden="false" customHeight="false" outlineLevel="0" collapsed="false">
      <c r="A20" s="5" t="s">
        <v>22</v>
      </c>
      <c r="B20" s="4" t="s">
        <v>23</v>
      </c>
    </row>
    <row r="21" customFormat="false" ht="15" hidden="false" customHeight="false" outlineLevel="0" collapsed="false">
      <c r="A21" s="5" t="s">
        <v>24</v>
      </c>
      <c r="B21" s="4" t="s">
        <v>25</v>
      </c>
    </row>
    <row r="22" customFormat="false" ht="15" hidden="false" customHeight="false" outlineLevel="0" collapsed="false">
      <c r="A22" s="5" t="s">
        <v>26</v>
      </c>
      <c r="B22" s="4" t="s">
        <v>27</v>
      </c>
    </row>
    <row r="23" customFormat="false" ht="15" hidden="false" customHeight="false" outlineLevel="0" collapsed="false">
      <c r="A23" s="5" t="s">
        <v>28</v>
      </c>
      <c r="B23" s="4" t="s">
        <v>29</v>
      </c>
    </row>
    <row r="24" customFormat="false" ht="15" hidden="false" customHeight="false" outlineLevel="0" collapsed="false">
      <c r="A24" s="3"/>
      <c r="B24" s="4"/>
    </row>
    <row r="25" customFormat="false" ht="15" hidden="false" customHeight="false" outlineLevel="0" collapsed="false">
      <c r="A25" s="3"/>
      <c r="B25" s="4" t="s">
        <v>30</v>
      </c>
    </row>
    <row r="26" customFormat="false" ht="15" hidden="false" customHeight="false" outlineLevel="0" collapsed="false">
      <c r="A26" s="3"/>
      <c r="B26" s="4"/>
    </row>
    <row r="27" customFormat="false" ht="15" hidden="false" customHeight="false" outlineLevel="0" collapsed="false">
      <c r="A27" s="2" t="s">
        <v>31</v>
      </c>
      <c r="B27" s="4"/>
    </row>
    <row r="28" customFormat="false" ht="15" hidden="false" customHeight="false" outlineLevel="0" collapsed="false">
      <c r="A28" s="3"/>
      <c r="B28" s="4" t="s">
        <v>32</v>
      </c>
    </row>
    <row r="29" customFormat="false" ht="15" hidden="false" customHeight="false" outlineLevel="0" collapsed="false">
      <c r="A29" s="3"/>
      <c r="B29" s="4" t="s">
        <v>33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3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2"/>
    <col collapsed="false" customWidth="true" hidden="false" outlineLevel="0" max="2" min="2" style="0" width="4"/>
    <col collapsed="false" customWidth="true" hidden="false" outlineLevel="0" max="3" min="3" style="0" width="32"/>
  </cols>
  <sheetData>
    <row r="1" customFormat="false" ht="19.7" hidden="false" customHeight="false" outlineLevel="0" collapsed="false">
      <c r="A1" s="6" t="s">
        <v>34</v>
      </c>
    </row>
    <row r="2" customFormat="false" ht="15" hidden="false" customHeight="false" outlineLevel="0" collapsed="false">
      <c r="A2" s="7" t="s">
        <v>35</v>
      </c>
    </row>
    <row r="4" customFormat="false" ht="15" hidden="false" customHeight="false" outlineLevel="0" collapsed="false">
      <c r="A4" s="8" t="s">
        <v>36</v>
      </c>
      <c r="C4" s="8" t="s">
        <v>37</v>
      </c>
    </row>
    <row r="5" customFormat="false" ht="15" hidden="false" customHeight="false" outlineLevel="0" collapsed="false">
      <c r="A5" s="9" t="s">
        <v>38</v>
      </c>
      <c r="C5" s="9" t="s">
        <v>39</v>
      </c>
    </row>
    <row r="6" customFormat="false" ht="15" hidden="false" customHeight="false" outlineLevel="0" collapsed="false">
      <c r="A6" s="9" t="s">
        <v>40</v>
      </c>
      <c r="C6" s="9" t="s">
        <v>41</v>
      </c>
    </row>
    <row r="7" customFormat="false" ht="15" hidden="false" customHeight="false" outlineLevel="0" collapsed="false">
      <c r="A7" s="9" t="s">
        <v>42</v>
      </c>
      <c r="C7" s="9" t="s">
        <v>43</v>
      </c>
    </row>
    <row r="8" customFormat="false" ht="15" hidden="false" customHeight="false" outlineLevel="0" collapsed="false">
      <c r="A8" s="9" t="s">
        <v>44</v>
      </c>
      <c r="C8" s="9" t="s">
        <v>45</v>
      </c>
    </row>
    <row r="9" customFormat="false" ht="15" hidden="false" customHeight="false" outlineLevel="0" collapsed="false">
      <c r="A9" s="9" t="s">
        <v>46</v>
      </c>
      <c r="C9" s="9" t="s">
        <v>47</v>
      </c>
    </row>
    <row r="10" customFormat="false" ht="15" hidden="false" customHeight="false" outlineLevel="0" collapsed="false">
      <c r="A10" s="10"/>
      <c r="C10" s="9" t="s">
        <v>48</v>
      </c>
    </row>
    <row r="11" customFormat="false" ht="15" hidden="false" customHeight="false" outlineLevel="0" collapsed="false">
      <c r="A11" s="10"/>
      <c r="C11" s="9" t="s">
        <v>49</v>
      </c>
    </row>
    <row r="12" customFormat="false" ht="15" hidden="false" customHeight="false" outlineLevel="0" collapsed="false">
      <c r="A12" s="10"/>
      <c r="C12" s="9" t="s">
        <v>50</v>
      </c>
    </row>
    <row r="13" customFormat="false" ht="15" hidden="false" customHeight="false" outlineLevel="0" collapsed="false">
      <c r="A13" s="10"/>
      <c r="C13" s="9" t="s">
        <v>51</v>
      </c>
    </row>
    <row r="14" customFormat="false" ht="15" hidden="false" customHeight="false" outlineLevel="0" collapsed="false">
      <c r="A14" s="10"/>
      <c r="C14" s="9" t="s">
        <v>52</v>
      </c>
    </row>
    <row r="15" customFormat="false" ht="15" hidden="false" customHeight="false" outlineLevel="0" collapsed="false">
      <c r="A15" s="10"/>
      <c r="C15" s="9" t="s">
        <v>53</v>
      </c>
    </row>
    <row r="16" customFormat="false" ht="15" hidden="false" customHeight="false" outlineLevel="0" collapsed="false">
      <c r="A16" s="10"/>
      <c r="C16" s="9" t="s">
        <v>54</v>
      </c>
    </row>
    <row r="17" customFormat="false" ht="15" hidden="false" customHeight="false" outlineLevel="0" collapsed="false">
      <c r="A17" s="10"/>
      <c r="C17" s="9" t="s">
        <v>55</v>
      </c>
    </row>
    <row r="18" customFormat="false" ht="15" hidden="false" customHeight="false" outlineLevel="0" collapsed="false">
      <c r="A18" s="10"/>
      <c r="C18" s="9" t="s">
        <v>56</v>
      </c>
    </row>
    <row r="19" customFormat="false" ht="15" hidden="false" customHeight="false" outlineLevel="0" collapsed="false">
      <c r="A19" s="10"/>
      <c r="C19" s="9" t="s">
        <v>57</v>
      </c>
    </row>
    <row r="20" customFormat="false" ht="15" hidden="false" customHeight="false" outlineLevel="0" collapsed="false">
      <c r="A20" s="10"/>
      <c r="C20" s="9" t="s">
        <v>58</v>
      </c>
    </row>
    <row r="21" customFormat="false" ht="15" hidden="false" customHeight="false" outlineLevel="0" collapsed="false">
      <c r="A21" s="10"/>
      <c r="C21" s="9" t="s">
        <v>59</v>
      </c>
    </row>
    <row r="22" customFormat="false" ht="15" hidden="false" customHeight="false" outlineLevel="0" collapsed="false">
      <c r="A22" s="10"/>
      <c r="C22" s="9" t="s">
        <v>60</v>
      </c>
    </row>
    <row r="23" customFormat="false" ht="15" hidden="false" customHeight="false" outlineLevel="0" collapsed="false">
      <c r="A23" s="10"/>
      <c r="C23" s="9" t="s">
        <v>61</v>
      </c>
    </row>
    <row r="24" customFormat="false" ht="15" hidden="false" customHeight="false" outlineLevel="0" collapsed="false">
      <c r="A24" s="10"/>
      <c r="C24" s="10"/>
    </row>
    <row r="25" customFormat="false" ht="15" hidden="false" customHeight="false" outlineLevel="0" collapsed="false">
      <c r="A25" s="10"/>
      <c r="C25" s="10"/>
    </row>
    <row r="26" customFormat="false" ht="15" hidden="false" customHeight="false" outlineLevel="0" collapsed="false">
      <c r="A26" s="10"/>
      <c r="C26" s="10"/>
    </row>
    <row r="27" customFormat="false" ht="15" hidden="false" customHeight="false" outlineLevel="0" collapsed="false">
      <c r="A27" s="10"/>
      <c r="C27" s="10"/>
    </row>
    <row r="28" customFormat="false" ht="15" hidden="false" customHeight="false" outlineLevel="0" collapsed="false">
      <c r="A28" s="10"/>
      <c r="C28" s="10"/>
    </row>
    <row r="29" customFormat="false" ht="15" hidden="false" customHeight="false" outlineLevel="0" collapsed="false">
      <c r="A29" s="10"/>
      <c r="C29" s="10"/>
    </row>
    <row r="31" customFormat="false" ht="15" hidden="false" customHeight="false" outlineLevel="0" collapsed="false">
      <c r="A31" s="11" t="s">
        <v>62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0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6"/>
    <col collapsed="false" customWidth="true" hidden="false" outlineLevel="0" max="3" min="3" style="0" width="42"/>
    <col collapsed="false" customWidth="true" hidden="false" outlineLevel="0" max="4" min="4" style="0" width="26"/>
    <col collapsed="false" customWidth="true" hidden="false" outlineLevel="0" max="5" min="5" style="0" width="14"/>
    <col collapsed="false" customWidth="true" hidden="false" outlineLevel="0" max="6" min="6" style="0" width="3"/>
    <col collapsed="false" customWidth="true" hidden="false" outlineLevel="0" max="8" min="7" style="0" width="14"/>
  </cols>
  <sheetData>
    <row r="1" customFormat="false" ht="19.7" hidden="false" customHeight="false" outlineLevel="0" collapsed="false">
      <c r="A1" s="6" t="s">
        <v>63</v>
      </c>
    </row>
    <row r="2" customFormat="false" ht="15" hidden="false" customHeight="false" outlineLevel="0" collapsed="false">
      <c r="A2" s="7" t="s">
        <v>64</v>
      </c>
    </row>
    <row r="4" customFormat="false" ht="15" hidden="false" customHeight="false" outlineLevel="0" collapsed="false">
      <c r="A4" s="8" t="s">
        <v>65</v>
      </c>
      <c r="B4" s="8" t="s">
        <v>66</v>
      </c>
      <c r="C4" s="8" t="s">
        <v>67</v>
      </c>
      <c r="D4" s="8" t="s">
        <v>68</v>
      </c>
      <c r="E4" s="8" t="s">
        <v>69</v>
      </c>
      <c r="G4" s="3" t="s">
        <v>70</v>
      </c>
      <c r="H4" s="12" t="n">
        <f aca="false">SUM(E5:E304)</f>
        <v>1920</v>
      </c>
    </row>
    <row r="5" customFormat="false" ht="15" hidden="false" customHeight="false" outlineLevel="0" collapsed="false">
      <c r="A5" s="13" t="n">
        <v>46030</v>
      </c>
      <c r="B5" s="10" t="s">
        <v>71</v>
      </c>
      <c r="C5" s="10" t="s">
        <v>72</v>
      </c>
      <c r="D5" s="14" t="s">
        <v>40</v>
      </c>
      <c r="E5" s="15" t="n">
        <v>850</v>
      </c>
    </row>
    <row r="6" customFormat="false" ht="15" hidden="false" customHeight="false" outlineLevel="0" collapsed="false">
      <c r="A6" s="13" t="n">
        <v>46037</v>
      </c>
      <c r="B6" s="10" t="s">
        <v>73</v>
      </c>
      <c r="C6" s="10" t="s">
        <v>74</v>
      </c>
      <c r="D6" s="14" t="s">
        <v>38</v>
      </c>
      <c r="E6" s="15" t="n">
        <v>220</v>
      </c>
    </row>
    <row r="7" customFormat="false" ht="15" hidden="false" customHeight="false" outlineLevel="0" collapsed="false">
      <c r="A7" s="13" t="n">
        <v>46056</v>
      </c>
      <c r="B7" s="10" t="s">
        <v>75</v>
      </c>
      <c r="C7" s="10" t="s">
        <v>76</v>
      </c>
      <c r="D7" s="14" t="s">
        <v>40</v>
      </c>
      <c r="E7" s="15" t="n">
        <v>850</v>
      </c>
    </row>
    <row r="8" customFormat="false" ht="15" hidden="false" customHeight="false" outlineLevel="0" collapsed="false">
      <c r="A8" s="13"/>
      <c r="B8" s="10"/>
      <c r="C8" s="10"/>
      <c r="D8" s="14"/>
      <c r="E8" s="15"/>
    </row>
    <row r="9" customFormat="false" ht="15" hidden="false" customHeight="false" outlineLevel="0" collapsed="false">
      <c r="A9" s="13"/>
      <c r="B9" s="10"/>
      <c r="C9" s="10"/>
      <c r="D9" s="14"/>
      <c r="E9" s="15"/>
    </row>
    <row r="10" customFormat="false" ht="15" hidden="false" customHeight="false" outlineLevel="0" collapsed="false">
      <c r="A10" s="13"/>
      <c r="B10" s="10"/>
      <c r="C10" s="10"/>
      <c r="D10" s="14"/>
      <c r="E10" s="15"/>
    </row>
    <row r="11" customFormat="false" ht="15" hidden="false" customHeight="false" outlineLevel="0" collapsed="false">
      <c r="A11" s="13"/>
      <c r="B11" s="10"/>
      <c r="C11" s="10"/>
      <c r="D11" s="14"/>
      <c r="E11" s="15"/>
    </row>
    <row r="12" customFormat="false" ht="15" hidden="false" customHeight="false" outlineLevel="0" collapsed="false">
      <c r="A12" s="13"/>
      <c r="B12" s="10"/>
      <c r="C12" s="10"/>
      <c r="D12" s="14"/>
      <c r="E12" s="15"/>
    </row>
    <row r="13" customFormat="false" ht="15" hidden="false" customHeight="false" outlineLevel="0" collapsed="false">
      <c r="A13" s="13"/>
      <c r="B13" s="10"/>
      <c r="C13" s="10"/>
      <c r="D13" s="14"/>
      <c r="E13" s="15"/>
    </row>
    <row r="14" customFormat="false" ht="15" hidden="false" customHeight="false" outlineLevel="0" collapsed="false">
      <c r="A14" s="13"/>
      <c r="B14" s="10"/>
      <c r="C14" s="10"/>
      <c r="D14" s="14"/>
      <c r="E14" s="15"/>
    </row>
    <row r="15" customFormat="false" ht="15" hidden="false" customHeight="false" outlineLevel="0" collapsed="false">
      <c r="A15" s="13"/>
      <c r="B15" s="10"/>
      <c r="C15" s="10"/>
      <c r="D15" s="14"/>
      <c r="E15" s="15"/>
    </row>
    <row r="16" customFormat="false" ht="15" hidden="false" customHeight="false" outlineLevel="0" collapsed="false">
      <c r="A16" s="13"/>
      <c r="B16" s="10"/>
      <c r="C16" s="10"/>
      <c r="D16" s="14"/>
      <c r="E16" s="15"/>
    </row>
    <row r="17" customFormat="false" ht="15" hidden="false" customHeight="false" outlineLevel="0" collapsed="false">
      <c r="A17" s="13"/>
      <c r="B17" s="10"/>
      <c r="C17" s="10"/>
      <c r="D17" s="14"/>
      <c r="E17" s="15"/>
    </row>
    <row r="18" customFormat="false" ht="15" hidden="false" customHeight="false" outlineLevel="0" collapsed="false">
      <c r="A18" s="13"/>
      <c r="B18" s="10"/>
      <c r="C18" s="10"/>
      <c r="D18" s="14"/>
      <c r="E18" s="15"/>
    </row>
    <row r="19" customFormat="false" ht="15" hidden="false" customHeight="false" outlineLevel="0" collapsed="false">
      <c r="A19" s="13"/>
      <c r="B19" s="10"/>
      <c r="C19" s="10"/>
      <c r="D19" s="14"/>
      <c r="E19" s="15"/>
    </row>
    <row r="20" customFormat="false" ht="15" hidden="false" customHeight="false" outlineLevel="0" collapsed="false">
      <c r="A20" s="13"/>
      <c r="B20" s="10"/>
      <c r="C20" s="10"/>
      <c r="D20" s="14"/>
      <c r="E20" s="15"/>
    </row>
    <row r="21" customFormat="false" ht="15" hidden="false" customHeight="false" outlineLevel="0" collapsed="false">
      <c r="A21" s="13"/>
      <c r="B21" s="10"/>
      <c r="C21" s="10"/>
      <c r="D21" s="14"/>
      <c r="E21" s="15"/>
    </row>
    <row r="22" customFormat="false" ht="15" hidden="false" customHeight="false" outlineLevel="0" collapsed="false">
      <c r="A22" s="13"/>
      <c r="B22" s="10"/>
      <c r="C22" s="10"/>
      <c r="D22" s="14"/>
      <c r="E22" s="15"/>
    </row>
    <row r="23" customFormat="false" ht="15" hidden="false" customHeight="false" outlineLevel="0" collapsed="false">
      <c r="A23" s="13"/>
      <c r="B23" s="10"/>
      <c r="C23" s="10"/>
      <c r="D23" s="14"/>
      <c r="E23" s="15"/>
    </row>
    <row r="24" customFormat="false" ht="15" hidden="false" customHeight="false" outlineLevel="0" collapsed="false">
      <c r="A24" s="13"/>
      <c r="B24" s="10"/>
      <c r="C24" s="10"/>
      <c r="D24" s="14"/>
      <c r="E24" s="15"/>
    </row>
    <row r="25" customFormat="false" ht="15" hidden="false" customHeight="false" outlineLevel="0" collapsed="false">
      <c r="A25" s="13"/>
      <c r="B25" s="10"/>
      <c r="C25" s="10"/>
      <c r="D25" s="14"/>
      <c r="E25" s="15"/>
    </row>
    <row r="26" customFormat="false" ht="15" hidden="false" customHeight="false" outlineLevel="0" collapsed="false">
      <c r="A26" s="13"/>
      <c r="B26" s="10"/>
      <c r="C26" s="10"/>
      <c r="D26" s="14"/>
      <c r="E26" s="15"/>
    </row>
    <row r="27" customFormat="false" ht="15" hidden="false" customHeight="false" outlineLevel="0" collapsed="false">
      <c r="A27" s="13"/>
      <c r="B27" s="10"/>
      <c r="C27" s="10"/>
      <c r="D27" s="14"/>
      <c r="E27" s="15"/>
    </row>
    <row r="28" customFormat="false" ht="15" hidden="false" customHeight="false" outlineLevel="0" collapsed="false">
      <c r="A28" s="13"/>
      <c r="B28" s="10"/>
      <c r="C28" s="10"/>
      <c r="D28" s="14"/>
      <c r="E28" s="15"/>
    </row>
    <row r="29" customFormat="false" ht="15" hidden="false" customHeight="false" outlineLevel="0" collapsed="false">
      <c r="A29" s="13"/>
      <c r="B29" s="10"/>
      <c r="C29" s="10"/>
      <c r="D29" s="14"/>
      <c r="E29" s="15"/>
    </row>
    <row r="30" customFormat="false" ht="15" hidden="false" customHeight="false" outlineLevel="0" collapsed="false">
      <c r="A30" s="13"/>
      <c r="B30" s="10"/>
      <c r="C30" s="10"/>
      <c r="D30" s="14"/>
      <c r="E30" s="15"/>
    </row>
    <row r="31" customFormat="false" ht="15" hidden="false" customHeight="false" outlineLevel="0" collapsed="false">
      <c r="A31" s="13"/>
      <c r="B31" s="10"/>
      <c r="C31" s="10"/>
      <c r="D31" s="14"/>
      <c r="E31" s="15"/>
    </row>
    <row r="32" customFormat="false" ht="15" hidden="false" customHeight="false" outlineLevel="0" collapsed="false">
      <c r="A32" s="13"/>
      <c r="B32" s="10"/>
      <c r="C32" s="10"/>
      <c r="D32" s="14"/>
      <c r="E32" s="15"/>
    </row>
    <row r="33" customFormat="false" ht="15" hidden="false" customHeight="false" outlineLevel="0" collapsed="false">
      <c r="A33" s="13"/>
      <c r="B33" s="10"/>
      <c r="C33" s="10"/>
      <c r="D33" s="14"/>
      <c r="E33" s="15"/>
    </row>
    <row r="34" customFormat="false" ht="15" hidden="false" customHeight="false" outlineLevel="0" collapsed="false">
      <c r="A34" s="13"/>
      <c r="B34" s="10"/>
      <c r="C34" s="10"/>
      <c r="D34" s="14"/>
      <c r="E34" s="15"/>
    </row>
    <row r="35" customFormat="false" ht="15" hidden="false" customHeight="false" outlineLevel="0" collapsed="false">
      <c r="A35" s="13"/>
      <c r="B35" s="10"/>
      <c r="C35" s="10"/>
      <c r="D35" s="14"/>
      <c r="E35" s="15"/>
    </row>
    <row r="36" customFormat="false" ht="15" hidden="false" customHeight="false" outlineLevel="0" collapsed="false">
      <c r="A36" s="13"/>
      <c r="B36" s="10"/>
      <c r="C36" s="10"/>
      <c r="D36" s="14"/>
      <c r="E36" s="15"/>
    </row>
    <row r="37" customFormat="false" ht="15" hidden="false" customHeight="false" outlineLevel="0" collapsed="false">
      <c r="A37" s="13"/>
      <c r="B37" s="10"/>
      <c r="C37" s="10"/>
      <c r="D37" s="14"/>
      <c r="E37" s="15"/>
    </row>
    <row r="38" customFormat="false" ht="15" hidden="false" customHeight="false" outlineLevel="0" collapsed="false">
      <c r="A38" s="13"/>
      <c r="B38" s="10"/>
      <c r="C38" s="10"/>
      <c r="D38" s="14"/>
      <c r="E38" s="15"/>
    </row>
    <row r="39" customFormat="false" ht="15" hidden="false" customHeight="false" outlineLevel="0" collapsed="false">
      <c r="A39" s="13"/>
      <c r="B39" s="10"/>
      <c r="C39" s="10"/>
      <c r="D39" s="14"/>
      <c r="E39" s="15"/>
    </row>
    <row r="40" customFormat="false" ht="15" hidden="false" customHeight="false" outlineLevel="0" collapsed="false">
      <c r="A40" s="13"/>
      <c r="B40" s="10"/>
      <c r="C40" s="10"/>
      <c r="D40" s="14"/>
      <c r="E40" s="15"/>
    </row>
    <row r="41" customFormat="false" ht="15" hidden="false" customHeight="false" outlineLevel="0" collapsed="false">
      <c r="A41" s="13"/>
      <c r="B41" s="10"/>
      <c r="C41" s="10"/>
      <c r="D41" s="14"/>
      <c r="E41" s="15"/>
    </row>
    <row r="42" customFormat="false" ht="15" hidden="false" customHeight="false" outlineLevel="0" collapsed="false">
      <c r="A42" s="13"/>
      <c r="B42" s="10"/>
      <c r="C42" s="10"/>
      <c r="D42" s="14"/>
      <c r="E42" s="15"/>
    </row>
    <row r="43" customFormat="false" ht="15" hidden="false" customHeight="false" outlineLevel="0" collapsed="false">
      <c r="A43" s="13"/>
      <c r="B43" s="10"/>
      <c r="C43" s="10"/>
      <c r="D43" s="14"/>
      <c r="E43" s="15"/>
    </row>
    <row r="44" customFormat="false" ht="15" hidden="false" customHeight="false" outlineLevel="0" collapsed="false">
      <c r="A44" s="13"/>
      <c r="B44" s="10"/>
      <c r="C44" s="10"/>
      <c r="D44" s="14"/>
      <c r="E44" s="15"/>
    </row>
    <row r="45" customFormat="false" ht="15" hidden="false" customHeight="false" outlineLevel="0" collapsed="false">
      <c r="A45" s="13"/>
      <c r="B45" s="10"/>
      <c r="C45" s="10"/>
      <c r="D45" s="14"/>
      <c r="E45" s="15"/>
    </row>
    <row r="46" customFormat="false" ht="15" hidden="false" customHeight="false" outlineLevel="0" collapsed="false">
      <c r="A46" s="13"/>
      <c r="B46" s="10"/>
      <c r="C46" s="10"/>
      <c r="D46" s="14"/>
      <c r="E46" s="15"/>
    </row>
    <row r="47" customFormat="false" ht="15" hidden="false" customHeight="false" outlineLevel="0" collapsed="false">
      <c r="A47" s="13"/>
      <c r="B47" s="10"/>
      <c r="C47" s="10"/>
      <c r="D47" s="14"/>
      <c r="E47" s="15"/>
    </row>
    <row r="48" customFormat="false" ht="15" hidden="false" customHeight="false" outlineLevel="0" collapsed="false">
      <c r="A48" s="13"/>
      <c r="B48" s="10"/>
      <c r="C48" s="10"/>
      <c r="D48" s="14"/>
      <c r="E48" s="15"/>
    </row>
    <row r="49" customFormat="false" ht="15" hidden="false" customHeight="false" outlineLevel="0" collapsed="false">
      <c r="A49" s="13"/>
      <c r="B49" s="10"/>
      <c r="C49" s="10"/>
      <c r="D49" s="14"/>
      <c r="E49" s="15"/>
    </row>
    <row r="50" customFormat="false" ht="15" hidden="false" customHeight="false" outlineLevel="0" collapsed="false">
      <c r="A50" s="13"/>
      <c r="B50" s="10"/>
      <c r="C50" s="10"/>
      <c r="D50" s="14"/>
      <c r="E50" s="15"/>
    </row>
    <row r="51" customFormat="false" ht="15" hidden="false" customHeight="false" outlineLevel="0" collapsed="false">
      <c r="A51" s="13"/>
      <c r="B51" s="10"/>
      <c r="C51" s="10"/>
      <c r="D51" s="14"/>
      <c r="E51" s="15"/>
    </row>
    <row r="52" customFormat="false" ht="15" hidden="false" customHeight="false" outlineLevel="0" collapsed="false">
      <c r="A52" s="13"/>
      <c r="B52" s="10"/>
      <c r="C52" s="10"/>
      <c r="D52" s="14"/>
      <c r="E52" s="15"/>
    </row>
    <row r="53" customFormat="false" ht="15" hidden="false" customHeight="false" outlineLevel="0" collapsed="false">
      <c r="A53" s="13"/>
      <c r="B53" s="10"/>
      <c r="C53" s="10"/>
      <c r="D53" s="14"/>
      <c r="E53" s="15"/>
    </row>
    <row r="54" customFormat="false" ht="15" hidden="false" customHeight="false" outlineLevel="0" collapsed="false">
      <c r="A54" s="13"/>
      <c r="B54" s="10"/>
      <c r="C54" s="10"/>
      <c r="D54" s="14"/>
      <c r="E54" s="15"/>
    </row>
    <row r="55" customFormat="false" ht="15" hidden="false" customHeight="false" outlineLevel="0" collapsed="false">
      <c r="A55" s="13"/>
      <c r="B55" s="10"/>
      <c r="C55" s="10"/>
      <c r="D55" s="14"/>
      <c r="E55" s="15"/>
    </row>
    <row r="56" customFormat="false" ht="15" hidden="false" customHeight="false" outlineLevel="0" collapsed="false">
      <c r="A56" s="13"/>
      <c r="B56" s="10"/>
      <c r="C56" s="10"/>
      <c r="D56" s="14"/>
      <c r="E56" s="15"/>
    </row>
    <row r="57" customFormat="false" ht="15" hidden="false" customHeight="false" outlineLevel="0" collapsed="false">
      <c r="A57" s="13"/>
      <c r="B57" s="10"/>
      <c r="C57" s="10"/>
      <c r="D57" s="14"/>
      <c r="E57" s="15"/>
    </row>
    <row r="58" customFormat="false" ht="15" hidden="false" customHeight="false" outlineLevel="0" collapsed="false">
      <c r="A58" s="13"/>
      <c r="B58" s="10"/>
      <c r="C58" s="10"/>
      <c r="D58" s="14"/>
      <c r="E58" s="15"/>
    </row>
    <row r="59" customFormat="false" ht="15" hidden="false" customHeight="false" outlineLevel="0" collapsed="false">
      <c r="A59" s="13"/>
      <c r="B59" s="10"/>
      <c r="C59" s="10"/>
      <c r="D59" s="14"/>
      <c r="E59" s="15"/>
    </row>
    <row r="60" customFormat="false" ht="15" hidden="false" customHeight="false" outlineLevel="0" collapsed="false">
      <c r="A60" s="13"/>
      <c r="B60" s="10"/>
      <c r="C60" s="10"/>
      <c r="D60" s="14"/>
      <c r="E60" s="15"/>
    </row>
    <row r="61" customFormat="false" ht="15" hidden="false" customHeight="false" outlineLevel="0" collapsed="false">
      <c r="A61" s="13"/>
      <c r="B61" s="10"/>
      <c r="C61" s="10"/>
      <c r="D61" s="14"/>
      <c r="E61" s="15"/>
    </row>
    <row r="62" customFormat="false" ht="15" hidden="false" customHeight="false" outlineLevel="0" collapsed="false">
      <c r="A62" s="13"/>
      <c r="B62" s="10"/>
      <c r="C62" s="10"/>
      <c r="D62" s="14"/>
      <c r="E62" s="15"/>
    </row>
    <row r="63" customFormat="false" ht="15" hidden="false" customHeight="false" outlineLevel="0" collapsed="false">
      <c r="A63" s="13"/>
      <c r="B63" s="10"/>
      <c r="C63" s="10"/>
      <c r="D63" s="14"/>
      <c r="E63" s="15"/>
    </row>
    <row r="64" customFormat="false" ht="15" hidden="false" customHeight="false" outlineLevel="0" collapsed="false">
      <c r="A64" s="13"/>
      <c r="B64" s="10"/>
      <c r="C64" s="10"/>
      <c r="D64" s="14"/>
      <c r="E64" s="15"/>
    </row>
    <row r="65" customFormat="false" ht="15" hidden="false" customHeight="false" outlineLevel="0" collapsed="false">
      <c r="A65" s="13"/>
      <c r="B65" s="10"/>
      <c r="C65" s="10"/>
      <c r="D65" s="14"/>
      <c r="E65" s="15"/>
    </row>
    <row r="66" customFormat="false" ht="15" hidden="false" customHeight="false" outlineLevel="0" collapsed="false">
      <c r="A66" s="13"/>
      <c r="B66" s="10"/>
      <c r="C66" s="10"/>
      <c r="D66" s="14"/>
      <c r="E66" s="15"/>
    </row>
    <row r="67" customFormat="false" ht="15" hidden="false" customHeight="false" outlineLevel="0" collapsed="false">
      <c r="A67" s="13"/>
      <c r="B67" s="10"/>
      <c r="C67" s="10"/>
      <c r="D67" s="14"/>
      <c r="E67" s="15"/>
    </row>
    <row r="68" customFormat="false" ht="15" hidden="false" customHeight="false" outlineLevel="0" collapsed="false">
      <c r="A68" s="13"/>
      <c r="B68" s="10"/>
      <c r="C68" s="10"/>
      <c r="D68" s="14"/>
      <c r="E68" s="15"/>
    </row>
    <row r="69" customFormat="false" ht="15" hidden="false" customHeight="false" outlineLevel="0" collapsed="false">
      <c r="A69" s="13"/>
      <c r="B69" s="10"/>
      <c r="C69" s="10"/>
      <c r="D69" s="14"/>
      <c r="E69" s="15"/>
    </row>
    <row r="70" customFormat="false" ht="15" hidden="false" customHeight="false" outlineLevel="0" collapsed="false">
      <c r="A70" s="13"/>
      <c r="B70" s="10"/>
      <c r="C70" s="10"/>
      <c r="D70" s="14"/>
      <c r="E70" s="15"/>
    </row>
    <row r="71" customFormat="false" ht="15" hidden="false" customHeight="false" outlineLevel="0" collapsed="false">
      <c r="A71" s="13"/>
      <c r="B71" s="10"/>
      <c r="C71" s="10"/>
      <c r="D71" s="14"/>
      <c r="E71" s="15"/>
    </row>
    <row r="72" customFormat="false" ht="15" hidden="false" customHeight="false" outlineLevel="0" collapsed="false">
      <c r="A72" s="13"/>
      <c r="B72" s="10"/>
      <c r="C72" s="10"/>
      <c r="D72" s="14"/>
      <c r="E72" s="15"/>
    </row>
    <row r="73" customFormat="false" ht="15" hidden="false" customHeight="false" outlineLevel="0" collapsed="false">
      <c r="A73" s="13"/>
      <c r="B73" s="10"/>
      <c r="C73" s="10"/>
      <c r="D73" s="14"/>
      <c r="E73" s="15"/>
    </row>
    <row r="74" customFormat="false" ht="15" hidden="false" customHeight="false" outlineLevel="0" collapsed="false">
      <c r="A74" s="13"/>
      <c r="B74" s="10"/>
      <c r="C74" s="10"/>
      <c r="D74" s="14"/>
      <c r="E74" s="15"/>
    </row>
    <row r="75" customFormat="false" ht="15" hidden="false" customHeight="false" outlineLevel="0" collapsed="false">
      <c r="A75" s="13"/>
      <c r="B75" s="10"/>
      <c r="C75" s="10"/>
      <c r="D75" s="14"/>
      <c r="E75" s="15"/>
    </row>
    <row r="76" customFormat="false" ht="15" hidden="false" customHeight="false" outlineLevel="0" collapsed="false">
      <c r="A76" s="13"/>
      <c r="B76" s="10"/>
      <c r="C76" s="10"/>
      <c r="D76" s="14"/>
      <c r="E76" s="15"/>
    </row>
    <row r="77" customFormat="false" ht="15" hidden="false" customHeight="false" outlineLevel="0" collapsed="false">
      <c r="A77" s="13"/>
      <c r="B77" s="10"/>
      <c r="C77" s="10"/>
      <c r="D77" s="14"/>
      <c r="E77" s="15"/>
    </row>
    <row r="78" customFormat="false" ht="15" hidden="false" customHeight="false" outlineLevel="0" collapsed="false">
      <c r="A78" s="13"/>
      <c r="B78" s="10"/>
      <c r="C78" s="10"/>
      <c r="D78" s="14"/>
      <c r="E78" s="15"/>
    </row>
    <row r="79" customFormat="false" ht="15" hidden="false" customHeight="false" outlineLevel="0" collapsed="false">
      <c r="A79" s="13"/>
      <c r="B79" s="10"/>
      <c r="C79" s="10"/>
      <c r="D79" s="14"/>
      <c r="E79" s="15"/>
    </row>
    <row r="80" customFormat="false" ht="15" hidden="false" customHeight="false" outlineLevel="0" collapsed="false">
      <c r="A80" s="13"/>
      <c r="B80" s="10"/>
      <c r="C80" s="10"/>
      <c r="D80" s="14"/>
      <c r="E80" s="15"/>
    </row>
    <row r="81" customFormat="false" ht="15" hidden="false" customHeight="false" outlineLevel="0" collapsed="false">
      <c r="A81" s="13"/>
      <c r="B81" s="10"/>
      <c r="C81" s="10"/>
      <c r="D81" s="14"/>
      <c r="E81" s="15"/>
    </row>
    <row r="82" customFormat="false" ht="15" hidden="false" customHeight="false" outlineLevel="0" collapsed="false">
      <c r="A82" s="13"/>
      <c r="B82" s="10"/>
      <c r="C82" s="10"/>
      <c r="D82" s="14"/>
      <c r="E82" s="15"/>
    </row>
    <row r="83" customFormat="false" ht="15" hidden="false" customHeight="false" outlineLevel="0" collapsed="false">
      <c r="A83" s="13"/>
      <c r="B83" s="10"/>
      <c r="C83" s="10"/>
      <c r="D83" s="14"/>
      <c r="E83" s="15"/>
    </row>
    <row r="84" customFormat="false" ht="15" hidden="false" customHeight="false" outlineLevel="0" collapsed="false">
      <c r="A84" s="13"/>
      <c r="B84" s="10"/>
      <c r="C84" s="10"/>
      <c r="D84" s="14"/>
      <c r="E84" s="15"/>
    </row>
    <row r="85" customFormat="false" ht="15" hidden="false" customHeight="false" outlineLevel="0" collapsed="false">
      <c r="A85" s="13"/>
      <c r="B85" s="10"/>
      <c r="C85" s="10"/>
      <c r="D85" s="14"/>
      <c r="E85" s="15"/>
    </row>
    <row r="86" customFormat="false" ht="15" hidden="false" customHeight="false" outlineLevel="0" collapsed="false">
      <c r="A86" s="13"/>
      <c r="B86" s="10"/>
      <c r="C86" s="10"/>
      <c r="D86" s="14"/>
      <c r="E86" s="15"/>
    </row>
    <row r="87" customFormat="false" ht="15" hidden="false" customHeight="false" outlineLevel="0" collapsed="false">
      <c r="A87" s="13"/>
      <c r="B87" s="10"/>
      <c r="C87" s="10"/>
      <c r="D87" s="14"/>
      <c r="E87" s="15"/>
    </row>
    <row r="88" customFormat="false" ht="15" hidden="false" customHeight="false" outlineLevel="0" collapsed="false">
      <c r="A88" s="13"/>
      <c r="B88" s="10"/>
      <c r="C88" s="10"/>
      <c r="D88" s="14"/>
      <c r="E88" s="15"/>
    </row>
    <row r="89" customFormat="false" ht="15" hidden="false" customHeight="false" outlineLevel="0" collapsed="false">
      <c r="A89" s="13"/>
      <c r="B89" s="10"/>
      <c r="C89" s="10"/>
      <c r="D89" s="14"/>
      <c r="E89" s="15"/>
    </row>
    <row r="90" customFormat="false" ht="15" hidden="false" customHeight="false" outlineLevel="0" collapsed="false">
      <c r="A90" s="13"/>
      <c r="B90" s="10"/>
      <c r="C90" s="10"/>
      <c r="D90" s="14"/>
      <c r="E90" s="15"/>
    </row>
    <row r="91" customFormat="false" ht="15" hidden="false" customHeight="false" outlineLevel="0" collapsed="false">
      <c r="A91" s="13"/>
      <c r="B91" s="10"/>
      <c r="C91" s="10"/>
      <c r="D91" s="14"/>
      <c r="E91" s="15"/>
    </row>
    <row r="92" customFormat="false" ht="15" hidden="false" customHeight="false" outlineLevel="0" collapsed="false">
      <c r="A92" s="13"/>
      <c r="B92" s="10"/>
      <c r="C92" s="10"/>
      <c r="D92" s="14"/>
      <c r="E92" s="15"/>
    </row>
    <row r="93" customFormat="false" ht="15" hidden="false" customHeight="false" outlineLevel="0" collapsed="false">
      <c r="A93" s="13"/>
      <c r="B93" s="10"/>
      <c r="C93" s="10"/>
      <c r="D93" s="14"/>
      <c r="E93" s="15"/>
    </row>
    <row r="94" customFormat="false" ht="15" hidden="false" customHeight="false" outlineLevel="0" collapsed="false">
      <c r="A94" s="13"/>
      <c r="B94" s="10"/>
      <c r="C94" s="10"/>
      <c r="D94" s="14"/>
      <c r="E94" s="15"/>
    </row>
    <row r="95" customFormat="false" ht="15" hidden="false" customHeight="false" outlineLevel="0" collapsed="false">
      <c r="A95" s="13"/>
      <c r="B95" s="10"/>
      <c r="C95" s="10"/>
      <c r="D95" s="14"/>
      <c r="E95" s="15"/>
    </row>
    <row r="96" customFormat="false" ht="15" hidden="false" customHeight="false" outlineLevel="0" collapsed="false">
      <c r="A96" s="13"/>
      <c r="B96" s="10"/>
      <c r="C96" s="10"/>
      <c r="D96" s="14"/>
      <c r="E96" s="15"/>
    </row>
    <row r="97" customFormat="false" ht="15" hidden="false" customHeight="false" outlineLevel="0" collapsed="false">
      <c r="A97" s="13"/>
      <c r="B97" s="10"/>
      <c r="C97" s="10"/>
      <c r="D97" s="14"/>
      <c r="E97" s="15"/>
    </row>
    <row r="98" customFormat="false" ht="15" hidden="false" customHeight="false" outlineLevel="0" collapsed="false">
      <c r="A98" s="13"/>
      <c r="B98" s="10"/>
      <c r="C98" s="10"/>
      <c r="D98" s="14"/>
      <c r="E98" s="15"/>
    </row>
    <row r="99" customFormat="false" ht="15" hidden="false" customHeight="false" outlineLevel="0" collapsed="false">
      <c r="A99" s="13"/>
      <c r="B99" s="10"/>
      <c r="C99" s="10"/>
      <c r="D99" s="14"/>
      <c r="E99" s="15"/>
    </row>
    <row r="100" customFormat="false" ht="15" hidden="false" customHeight="false" outlineLevel="0" collapsed="false">
      <c r="A100" s="13"/>
      <c r="B100" s="10"/>
      <c r="C100" s="10"/>
      <c r="D100" s="14"/>
      <c r="E100" s="15"/>
    </row>
    <row r="101" customFormat="false" ht="15" hidden="false" customHeight="false" outlineLevel="0" collapsed="false">
      <c r="A101" s="13"/>
      <c r="B101" s="10"/>
      <c r="C101" s="10"/>
      <c r="D101" s="14"/>
      <c r="E101" s="15"/>
    </row>
    <row r="102" customFormat="false" ht="15" hidden="false" customHeight="false" outlineLevel="0" collapsed="false">
      <c r="A102" s="13"/>
      <c r="B102" s="10"/>
      <c r="C102" s="10"/>
      <c r="D102" s="14"/>
      <c r="E102" s="15"/>
    </row>
    <row r="103" customFormat="false" ht="15" hidden="false" customHeight="false" outlineLevel="0" collapsed="false">
      <c r="A103" s="13"/>
      <c r="B103" s="10"/>
      <c r="C103" s="10"/>
      <c r="D103" s="14"/>
      <c r="E103" s="15"/>
    </row>
    <row r="104" customFormat="false" ht="15" hidden="false" customHeight="false" outlineLevel="0" collapsed="false">
      <c r="A104" s="13"/>
      <c r="B104" s="10"/>
      <c r="C104" s="10"/>
      <c r="D104" s="14"/>
      <c r="E104" s="15"/>
    </row>
    <row r="105" customFormat="false" ht="15" hidden="false" customHeight="false" outlineLevel="0" collapsed="false">
      <c r="A105" s="13"/>
      <c r="B105" s="10"/>
      <c r="C105" s="10"/>
      <c r="D105" s="14"/>
      <c r="E105" s="15"/>
    </row>
    <row r="106" customFormat="false" ht="15" hidden="false" customHeight="false" outlineLevel="0" collapsed="false">
      <c r="A106" s="13"/>
      <c r="B106" s="10"/>
      <c r="C106" s="10"/>
      <c r="D106" s="14"/>
      <c r="E106" s="15"/>
    </row>
    <row r="107" customFormat="false" ht="15" hidden="false" customHeight="false" outlineLevel="0" collapsed="false">
      <c r="A107" s="13"/>
      <c r="B107" s="10"/>
      <c r="C107" s="10"/>
      <c r="D107" s="14"/>
      <c r="E107" s="15"/>
    </row>
    <row r="108" customFormat="false" ht="15" hidden="false" customHeight="false" outlineLevel="0" collapsed="false">
      <c r="A108" s="13"/>
      <c r="B108" s="10"/>
      <c r="C108" s="10"/>
      <c r="D108" s="14"/>
      <c r="E108" s="15"/>
    </row>
    <row r="109" customFormat="false" ht="15" hidden="false" customHeight="false" outlineLevel="0" collapsed="false">
      <c r="A109" s="13"/>
      <c r="B109" s="10"/>
      <c r="C109" s="10"/>
      <c r="D109" s="14"/>
      <c r="E109" s="15"/>
    </row>
    <row r="110" customFormat="false" ht="15" hidden="false" customHeight="false" outlineLevel="0" collapsed="false">
      <c r="A110" s="13"/>
      <c r="B110" s="10"/>
      <c r="C110" s="10"/>
      <c r="D110" s="14"/>
      <c r="E110" s="15"/>
    </row>
    <row r="111" customFormat="false" ht="15" hidden="false" customHeight="false" outlineLevel="0" collapsed="false">
      <c r="A111" s="13"/>
      <c r="B111" s="10"/>
      <c r="C111" s="10"/>
      <c r="D111" s="14"/>
      <c r="E111" s="15"/>
    </row>
    <row r="112" customFormat="false" ht="15" hidden="false" customHeight="false" outlineLevel="0" collapsed="false">
      <c r="A112" s="13"/>
      <c r="B112" s="10"/>
      <c r="C112" s="10"/>
      <c r="D112" s="14"/>
      <c r="E112" s="15"/>
    </row>
    <row r="113" customFormat="false" ht="15" hidden="false" customHeight="false" outlineLevel="0" collapsed="false">
      <c r="A113" s="13"/>
      <c r="B113" s="10"/>
      <c r="C113" s="10"/>
      <c r="D113" s="14"/>
      <c r="E113" s="15"/>
    </row>
    <row r="114" customFormat="false" ht="15" hidden="false" customHeight="false" outlineLevel="0" collapsed="false">
      <c r="A114" s="13"/>
      <c r="B114" s="10"/>
      <c r="C114" s="10"/>
      <c r="D114" s="14"/>
      <c r="E114" s="15"/>
    </row>
    <row r="115" customFormat="false" ht="15" hidden="false" customHeight="false" outlineLevel="0" collapsed="false">
      <c r="A115" s="13"/>
      <c r="B115" s="10"/>
      <c r="C115" s="10"/>
      <c r="D115" s="14"/>
      <c r="E115" s="15"/>
    </row>
    <row r="116" customFormat="false" ht="15" hidden="false" customHeight="false" outlineLevel="0" collapsed="false">
      <c r="A116" s="13"/>
      <c r="B116" s="10"/>
      <c r="C116" s="10"/>
      <c r="D116" s="14"/>
      <c r="E116" s="15"/>
    </row>
    <row r="117" customFormat="false" ht="15" hidden="false" customHeight="false" outlineLevel="0" collapsed="false">
      <c r="A117" s="13"/>
      <c r="B117" s="10"/>
      <c r="C117" s="10"/>
      <c r="D117" s="14"/>
      <c r="E117" s="15"/>
    </row>
    <row r="118" customFormat="false" ht="15" hidden="false" customHeight="false" outlineLevel="0" collapsed="false">
      <c r="A118" s="13"/>
      <c r="B118" s="10"/>
      <c r="C118" s="10"/>
      <c r="D118" s="14"/>
      <c r="E118" s="15"/>
    </row>
    <row r="119" customFormat="false" ht="15" hidden="false" customHeight="false" outlineLevel="0" collapsed="false">
      <c r="A119" s="13"/>
      <c r="B119" s="10"/>
      <c r="C119" s="10"/>
      <c r="D119" s="14"/>
      <c r="E119" s="15"/>
    </row>
    <row r="120" customFormat="false" ht="15" hidden="false" customHeight="false" outlineLevel="0" collapsed="false">
      <c r="A120" s="13"/>
      <c r="B120" s="10"/>
      <c r="C120" s="10"/>
      <c r="D120" s="14"/>
      <c r="E120" s="15"/>
    </row>
    <row r="121" customFormat="false" ht="15" hidden="false" customHeight="false" outlineLevel="0" collapsed="false">
      <c r="A121" s="13"/>
      <c r="B121" s="10"/>
      <c r="C121" s="10"/>
      <c r="D121" s="14"/>
      <c r="E121" s="15"/>
    </row>
    <row r="122" customFormat="false" ht="15" hidden="false" customHeight="false" outlineLevel="0" collapsed="false">
      <c r="A122" s="13"/>
      <c r="B122" s="10"/>
      <c r="C122" s="10"/>
      <c r="D122" s="14"/>
      <c r="E122" s="15"/>
    </row>
    <row r="123" customFormat="false" ht="15" hidden="false" customHeight="false" outlineLevel="0" collapsed="false">
      <c r="A123" s="13"/>
      <c r="B123" s="10"/>
      <c r="C123" s="10"/>
      <c r="D123" s="14"/>
      <c r="E123" s="15"/>
    </row>
    <row r="124" customFormat="false" ht="15" hidden="false" customHeight="false" outlineLevel="0" collapsed="false">
      <c r="A124" s="13"/>
      <c r="B124" s="10"/>
      <c r="C124" s="10"/>
      <c r="D124" s="14"/>
      <c r="E124" s="15"/>
    </row>
    <row r="125" customFormat="false" ht="15" hidden="false" customHeight="false" outlineLevel="0" collapsed="false">
      <c r="A125" s="13"/>
      <c r="B125" s="10"/>
      <c r="C125" s="10"/>
      <c r="D125" s="14"/>
      <c r="E125" s="15"/>
    </row>
    <row r="126" customFormat="false" ht="15" hidden="false" customHeight="false" outlineLevel="0" collapsed="false">
      <c r="A126" s="13"/>
      <c r="B126" s="10"/>
      <c r="C126" s="10"/>
      <c r="D126" s="14"/>
      <c r="E126" s="15"/>
    </row>
    <row r="127" customFormat="false" ht="15" hidden="false" customHeight="false" outlineLevel="0" collapsed="false">
      <c r="A127" s="13"/>
      <c r="B127" s="10"/>
      <c r="C127" s="10"/>
      <c r="D127" s="14"/>
      <c r="E127" s="15"/>
    </row>
    <row r="128" customFormat="false" ht="15" hidden="false" customHeight="false" outlineLevel="0" collapsed="false">
      <c r="A128" s="13"/>
      <c r="B128" s="10"/>
      <c r="C128" s="10"/>
      <c r="D128" s="14"/>
      <c r="E128" s="15"/>
    </row>
    <row r="129" customFormat="false" ht="15" hidden="false" customHeight="false" outlineLevel="0" collapsed="false">
      <c r="A129" s="13"/>
      <c r="B129" s="10"/>
      <c r="C129" s="10"/>
      <c r="D129" s="14"/>
      <c r="E129" s="15"/>
    </row>
    <row r="130" customFormat="false" ht="15" hidden="false" customHeight="false" outlineLevel="0" collapsed="false">
      <c r="A130" s="13"/>
      <c r="B130" s="10"/>
      <c r="C130" s="10"/>
      <c r="D130" s="14"/>
      <c r="E130" s="15"/>
    </row>
    <row r="131" customFormat="false" ht="15" hidden="false" customHeight="false" outlineLevel="0" collapsed="false">
      <c r="A131" s="13"/>
      <c r="B131" s="10"/>
      <c r="C131" s="10"/>
      <c r="D131" s="14"/>
      <c r="E131" s="15"/>
    </row>
    <row r="132" customFormat="false" ht="15" hidden="false" customHeight="false" outlineLevel="0" collapsed="false">
      <c r="A132" s="13"/>
      <c r="B132" s="10"/>
      <c r="C132" s="10"/>
      <c r="D132" s="14"/>
      <c r="E132" s="15"/>
    </row>
    <row r="133" customFormat="false" ht="15" hidden="false" customHeight="false" outlineLevel="0" collapsed="false">
      <c r="A133" s="13"/>
      <c r="B133" s="10"/>
      <c r="C133" s="10"/>
      <c r="D133" s="14"/>
      <c r="E133" s="15"/>
    </row>
    <row r="134" customFormat="false" ht="15" hidden="false" customHeight="false" outlineLevel="0" collapsed="false">
      <c r="A134" s="13"/>
      <c r="B134" s="10"/>
      <c r="C134" s="10"/>
      <c r="D134" s="14"/>
      <c r="E134" s="15"/>
    </row>
    <row r="135" customFormat="false" ht="15" hidden="false" customHeight="false" outlineLevel="0" collapsed="false">
      <c r="A135" s="13"/>
      <c r="B135" s="10"/>
      <c r="C135" s="10"/>
      <c r="D135" s="14"/>
      <c r="E135" s="15"/>
    </row>
    <row r="136" customFormat="false" ht="15" hidden="false" customHeight="false" outlineLevel="0" collapsed="false">
      <c r="A136" s="13"/>
      <c r="B136" s="10"/>
      <c r="C136" s="10"/>
      <c r="D136" s="14"/>
      <c r="E136" s="15"/>
    </row>
    <row r="137" customFormat="false" ht="15" hidden="false" customHeight="false" outlineLevel="0" collapsed="false">
      <c r="A137" s="13"/>
      <c r="B137" s="10"/>
      <c r="C137" s="10"/>
      <c r="D137" s="14"/>
      <c r="E137" s="15"/>
    </row>
    <row r="138" customFormat="false" ht="15" hidden="false" customHeight="false" outlineLevel="0" collapsed="false">
      <c r="A138" s="13"/>
      <c r="B138" s="10"/>
      <c r="C138" s="10"/>
      <c r="D138" s="14"/>
      <c r="E138" s="15"/>
    </row>
    <row r="139" customFormat="false" ht="15" hidden="false" customHeight="false" outlineLevel="0" collapsed="false">
      <c r="A139" s="13"/>
      <c r="B139" s="10"/>
      <c r="C139" s="10"/>
      <c r="D139" s="14"/>
      <c r="E139" s="15"/>
    </row>
    <row r="140" customFormat="false" ht="15" hidden="false" customHeight="false" outlineLevel="0" collapsed="false">
      <c r="A140" s="13"/>
      <c r="B140" s="10"/>
      <c r="C140" s="10"/>
      <c r="D140" s="14"/>
      <c r="E140" s="15"/>
    </row>
    <row r="141" customFormat="false" ht="15" hidden="false" customHeight="false" outlineLevel="0" collapsed="false">
      <c r="A141" s="13"/>
      <c r="B141" s="10"/>
      <c r="C141" s="10"/>
      <c r="D141" s="14"/>
      <c r="E141" s="15"/>
    </row>
    <row r="142" customFormat="false" ht="15" hidden="false" customHeight="false" outlineLevel="0" collapsed="false">
      <c r="A142" s="13"/>
      <c r="B142" s="10"/>
      <c r="C142" s="10"/>
      <c r="D142" s="14"/>
      <c r="E142" s="15"/>
    </row>
    <row r="143" customFormat="false" ht="15" hidden="false" customHeight="false" outlineLevel="0" collapsed="false">
      <c r="A143" s="13"/>
      <c r="B143" s="10"/>
      <c r="C143" s="10"/>
      <c r="D143" s="14"/>
      <c r="E143" s="15"/>
    </row>
    <row r="144" customFormat="false" ht="15" hidden="false" customHeight="false" outlineLevel="0" collapsed="false">
      <c r="A144" s="13"/>
      <c r="B144" s="10"/>
      <c r="C144" s="10"/>
      <c r="D144" s="14"/>
      <c r="E144" s="15"/>
    </row>
    <row r="145" customFormat="false" ht="15" hidden="false" customHeight="false" outlineLevel="0" collapsed="false">
      <c r="A145" s="13"/>
      <c r="B145" s="10"/>
      <c r="C145" s="10"/>
      <c r="D145" s="14"/>
      <c r="E145" s="15"/>
    </row>
    <row r="146" customFormat="false" ht="15" hidden="false" customHeight="false" outlineLevel="0" collapsed="false">
      <c r="A146" s="13"/>
      <c r="B146" s="10"/>
      <c r="C146" s="10"/>
      <c r="D146" s="14"/>
      <c r="E146" s="15"/>
    </row>
    <row r="147" customFormat="false" ht="15" hidden="false" customHeight="false" outlineLevel="0" collapsed="false">
      <c r="A147" s="13"/>
      <c r="B147" s="10"/>
      <c r="C147" s="10"/>
      <c r="D147" s="14"/>
      <c r="E147" s="15"/>
    </row>
    <row r="148" customFormat="false" ht="15" hidden="false" customHeight="false" outlineLevel="0" collapsed="false">
      <c r="A148" s="13"/>
      <c r="B148" s="10"/>
      <c r="C148" s="10"/>
      <c r="D148" s="14"/>
      <c r="E148" s="15"/>
    </row>
    <row r="149" customFormat="false" ht="15" hidden="false" customHeight="false" outlineLevel="0" collapsed="false">
      <c r="A149" s="13"/>
      <c r="B149" s="10"/>
      <c r="C149" s="10"/>
      <c r="D149" s="14"/>
      <c r="E149" s="15"/>
    </row>
    <row r="150" customFormat="false" ht="15" hidden="false" customHeight="false" outlineLevel="0" collapsed="false">
      <c r="A150" s="13"/>
      <c r="B150" s="10"/>
      <c r="C150" s="10"/>
      <c r="D150" s="14"/>
      <c r="E150" s="15"/>
    </row>
    <row r="151" customFormat="false" ht="15" hidden="false" customHeight="false" outlineLevel="0" collapsed="false">
      <c r="A151" s="13"/>
      <c r="B151" s="10"/>
      <c r="C151" s="10"/>
      <c r="D151" s="14"/>
      <c r="E151" s="15"/>
    </row>
    <row r="152" customFormat="false" ht="15" hidden="false" customHeight="false" outlineLevel="0" collapsed="false">
      <c r="A152" s="13"/>
      <c r="B152" s="10"/>
      <c r="C152" s="10"/>
      <c r="D152" s="14"/>
      <c r="E152" s="15"/>
    </row>
    <row r="153" customFormat="false" ht="15" hidden="false" customHeight="false" outlineLevel="0" collapsed="false">
      <c r="A153" s="13"/>
      <c r="B153" s="10"/>
      <c r="C153" s="10"/>
      <c r="D153" s="14"/>
      <c r="E153" s="15"/>
    </row>
    <row r="154" customFormat="false" ht="15" hidden="false" customHeight="false" outlineLevel="0" collapsed="false">
      <c r="A154" s="13"/>
      <c r="B154" s="10"/>
      <c r="C154" s="10"/>
      <c r="D154" s="14"/>
      <c r="E154" s="15"/>
    </row>
    <row r="155" customFormat="false" ht="15" hidden="false" customHeight="false" outlineLevel="0" collapsed="false">
      <c r="A155" s="13"/>
      <c r="B155" s="10"/>
      <c r="C155" s="10"/>
      <c r="D155" s="14"/>
      <c r="E155" s="15"/>
    </row>
    <row r="156" customFormat="false" ht="15" hidden="false" customHeight="false" outlineLevel="0" collapsed="false">
      <c r="A156" s="13"/>
      <c r="B156" s="10"/>
      <c r="C156" s="10"/>
      <c r="D156" s="14"/>
      <c r="E156" s="15"/>
    </row>
    <row r="157" customFormat="false" ht="15" hidden="false" customHeight="false" outlineLevel="0" collapsed="false">
      <c r="A157" s="13"/>
      <c r="B157" s="10"/>
      <c r="C157" s="10"/>
      <c r="D157" s="14"/>
      <c r="E157" s="15"/>
    </row>
    <row r="158" customFormat="false" ht="15" hidden="false" customHeight="false" outlineLevel="0" collapsed="false">
      <c r="A158" s="13"/>
      <c r="B158" s="10"/>
      <c r="C158" s="10"/>
      <c r="D158" s="14"/>
      <c r="E158" s="15"/>
    </row>
    <row r="159" customFormat="false" ht="15" hidden="false" customHeight="false" outlineLevel="0" collapsed="false">
      <c r="A159" s="13"/>
      <c r="B159" s="10"/>
      <c r="C159" s="10"/>
      <c r="D159" s="14"/>
      <c r="E159" s="15"/>
    </row>
    <row r="160" customFormat="false" ht="15" hidden="false" customHeight="false" outlineLevel="0" collapsed="false">
      <c r="A160" s="13"/>
      <c r="B160" s="10"/>
      <c r="C160" s="10"/>
      <c r="D160" s="14"/>
      <c r="E160" s="15"/>
    </row>
    <row r="161" customFormat="false" ht="15" hidden="false" customHeight="false" outlineLevel="0" collapsed="false">
      <c r="A161" s="13"/>
      <c r="B161" s="10"/>
      <c r="C161" s="10"/>
      <c r="D161" s="14"/>
      <c r="E161" s="15"/>
    </row>
    <row r="162" customFormat="false" ht="15" hidden="false" customHeight="false" outlineLevel="0" collapsed="false">
      <c r="A162" s="13"/>
      <c r="B162" s="10"/>
      <c r="C162" s="10"/>
      <c r="D162" s="14"/>
      <c r="E162" s="15"/>
    </row>
    <row r="163" customFormat="false" ht="15" hidden="false" customHeight="false" outlineLevel="0" collapsed="false">
      <c r="A163" s="13"/>
      <c r="B163" s="10"/>
      <c r="C163" s="10"/>
      <c r="D163" s="14"/>
      <c r="E163" s="15"/>
    </row>
    <row r="164" customFormat="false" ht="15" hidden="false" customHeight="false" outlineLevel="0" collapsed="false">
      <c r="A164" s="13"/>
      <c r="B164" s="10"/>
      <c r="C164" s="10"/>
      <c r="D164" s="14"/>
      <c r="E164" s="15"/>
    </row>
    <row r="165" customFormat="false" ht="15" hidden="false" customHeight="false" outlineLevel="0" collapsed="false">
      <c r="A165" s="13"/>
      <c r="B165" s="10"/>
      <c r="C165" s="10"/>
      <c r="D165" s="14"/>
      <c r="E165" s="15"/>
    </row>
    <row r="166" customFormat="false" ht="15" hidden="false" customHeight="false" outlineLevel="0" collapsed="false">
      <c r="A166" s="13"/>
      <c r="B166" s="10"/>
      <c r="C166" s="10"/>
      <c r="D166" s="14"/>
      <c r="E166" s="15"/>
    </row>
    <row r="167" customFormat="false" ht="15" hidden="false" customHeight="false" outlineLevel="0" collapsed="false">
      <c r="A167" s="13"/>
      <c r="B167" s="10"/>
      <c r="C167" s="10"/>
      <c r="D167" s="14"/>
      <c r="E167" s="15"/>
    </row>
    <row r="168" customFormat="false" ht="15" hidden="false" customHeight="false" outlineLevel="0" collapsed="false">
      <c r="A168" s="13"/>
      <c r="B168" s="10"/>
      <c r="C168" s="10"/>
      <c r="D168" s="14"/>
      <c r="E168" s="15"/>
    </row>
    <row r="169" customFormat="false" ht="15" hidden="false" customHeight="false" outlineLevel="0" collapsed="false">
      <c r="A169" s="13"/>
      <c r="B169" s="10"/>
      <c r="C169" s="10"/>
      <c r="D169" s="14"/>
      <c r="E169" s="15"/>
    </row>
    <row r="170" customFormat="false" ht="15" hidden="false" customHeight="false" outlineLevel="0" collapsed="false">
      <c r="A170" s="13"/>
      <c r="B170" s="10"/>
      <c r="C170" s="10"/>
      <c r="D170" s="14"/>
      <c r="E170" s="15"/>
    </row>
    <row r="171" customFormat="false" ht="15" hidden="false" customHeight="false" outlineLevel="0" collapsed="false">
      <c r="A171" s="13"/>
      <c r="B171" s="10"/>
      <c r="C171" s="10"/>
      <c r="D171" s="14"/>
      <c r="E171" s="15"/>
    </row>
    <row r="172" customFormat="false" ht="15" hidden="false" customHeight="false" outlineLevel="0" collapsed="false">
      <c r="A172" s="13"/>
      <c r="B172" s="10"/>
      <c r="C172" s="10"/>
      <c r="D172" s="14"/>
      <c r="E172" s="15"/>
    </row>
    <row r="173" customFormat="false" ht="15" hidden="false" customHeight="false" outlineLevel="0" collapsed="false">
      <c r="A173" s="13"/>
      <c r="B173" s="10"/>
      <c r="C173" s="10"/>
      <c r="D173" s="14"/>
      <c r="E173" s="15"/>
    </row>
    <row r="174" customFormat="false" ht="15" hidden="false" customHeight="false" outlineLevel="0" collapsed="false">
      <c r="A174" s="13"/>
      <c r="B174" s="10"/>
      <c r="C174" s="10"/>
      <c r="D174" s="14"/>
      <c r="E174" s="15"/>
    </row>
    <row r="175" customFormat="false" ht="15" hidden="false" customHeight="false" outlineLevel="0" collapsed="false">
      <c r="A175" s="13"/>
      <c r="B175" s="10"/>
      <c r="C175" s="10"/>
      <c r="D175" s="14"/>
      <c r="E175" s="15"/>
    </row>
    <row r="176" customFormat="false" ht="15" hidden="false" customHeight="false" outlineLevel="0" collapsed="false">
      <c r="A176" s="13"/>
      <c r="B176" s="10"/>
      <c r="C176" s="10"/>
      <c r="D176" s="14"/>
      <c r="E176" s="15"/>
    </row>
    <row r="177" customFormat="false" ht="15" hidden="false" customHeight="false" outlineLevel="0" collapsed="false">
      <c r="A177" s="13"/>
      <c r="B177" s="10"/>
      <c r="C177" s="10"/>
      <c r="D177" s="14"/>
      <c r="E177" s="15"/>
    </row>
    <row r="178" customFormat="false" ht="15" hidden="false" customHeight="false" outlineLevel="0" collapsed="false">
      <c r="A178" s="13"/>
      <c r="B178" s="10"/>
      <c r="C178" s="10"/>
      <c r="D178" s="14"/>
      <c r="E178" s="15"/>
    </row>
    <row r="179" customFormat="false" ht="15" hidden="false" customHeight="false" outlineLevel="0" collapsed="false">
      <c r="A179" s="13"/>
      <c r="B179" s="10"/>
      <c r="C179" s="10"/>
      <c r="D179" s="14"/>
      <c r="E179" s="15"/>
    </row>
    <row r="180" customFormat="false" ht="15" hidden="false" customHeight="false" outlineLevel="0" collapsed="false">
      <c r="A180" s="13"/>
      <c r="B180" s="10"/>
      <c r="C180" s="10"/>
      <c r="D180" s="14"/>
      <c r="E180" s="15"/>
    </row>
    <row r="181" customFormat="false" ht="15" hidden="false" customHeight="false" outlineLevel="0" collapsed="false">
      <c r="A181" s="13"/>
      <c r="B181" s="10"/>
      <c r="C181" s="10"/>
      <c r="D181" s="14"/>
      <c r="E181" s="15"/>
    </row>
    <row r="182" customFormat="false" ht="15" hidden="false" customHeight="false" outlineLevel="0" collapsed="false">
      <c r="A182" s="13"/>
      <c r="B182" s="10"/>
      <c r="C182" s="10"/>
      <c r="D182" s="14"/>
      <c r="E182" s="15"/>
    </row>
    <row r="183" customFormat="false" ht="15" hidden="false" customHeight="false" outlineLevel="0" collapsed="false">
      <c r="A183" s="13"/>
      <c r="B183" s="10"/>
      <c r="C183" s="10"/>
      <c r="D183" s="14"/>
      <c r="E183" s="15"/>
    </row>
    <row r="184" customFormat="false" ht="15" hidden="false" customHeight="false" outlineLevel="0" collapsed="false">
      <c r="A184" s="13"/>
      <c r="B184" s="10"/>
      <c r="C184" s="10"/>
      <c r="D184" s="14"/>
      <c r="E184" s="15"/>
    </row>
    <row r="185" customFormat="false" ht="15" hidden="false" customHeight="false" outlineLevel="0" collapsed="false">
      <c r="A185" s="13"/>
      <c r="B185" s="10"/>
      <c r="C185" s="10"/>
      <c r="D185" s="14"/>
      <c r="E185" s="15"/>
    </row>
    <row r="186" customFormat="false" ht="15" hidden="false" customHeight="false" outlineLevel="0" collapsed="false">
      <c r="A186" s="13"/>
      <c r="B186" s="10"/>
      <c r="C186" s="10"/>
      <c r="D186" s="14"/>
      <c r="E186" s="15"/>
    </row>
    <row r="187" customFormat="false" ht="15" hidden="false" customHeight="false" outlineLevel="0" collapsed="false">
      <c r="A187" s="13"/>
      <c r="B187" s="10"/>
      <c r="C187" s="10"/>
      <c r="D187" s="14"/>
      <c r="E187" s="15"/>
    </row>
    <row r="188" customFormat="false" ht="15" hidden="false" customHeight="false" outlineLevel="0" collapsed="false">
      <c r="A188" s="13"/>
      <c r="B188" s="10"/>
      <c r="C188" s="10"/>
      <c r="D188" s="14"/>
      <c r="E188" s="15"/>
    </row>
    <row r="189" customFormat="false" ht="15" hidden="false" customHeight="false" outlineLevel="0" collapsed="false">
      <c r="A189" s="13"/>
      <c r="B189" s="10"/>
      <c r="C189" s="10"/>
      <c r="D189" s="14"/>
      <c r="E189" s="15"/>
    </row>
    <row r="190" customFormat="false" ht="15" hidden="false" customHeight="false" outlineLevel="0" collapsed="false">
      <c r="A190" s="13"/>
      <c r="B190" s="10"/>
      <c r="C190" s="10"/>
      <c r="D190" s="14"/>
      <c r="E190" s="15"/>
    </row>
    <row r="191" customFormat="false" ht="15" hidden="false" customHeight="false" outlineLevel="0" collapsed="false">
      <c r="A191" s="13"/>
      <c r="B191" s="10"/>
      <c r="C191" s="10"/>
      <c r="D191" s="14"/>
      <c r="E191" s="15"/>
    </row>
    <row r="192" customFormat="false" ht="15" hidden="false" customHeight="false" outlineLevel="0" collapsed="false">
      <c r="A192" s="13"/>
      <c r="B192" s="10"/>
      <c r="C192" s="10"/>
      <c r="D192" s="14"/>
      <c r="E192" s="15"/>
    </row>
    <row r="193" customFormat="false" ht="15" hidden="false" customHeight="false" outlineLevel="0" collapsed="false">
      <c r="A193" s="13"/>
      <c r="B193" s="10"/>
      <c r="C193" s="10"/>
      <c r="D193" s="14"/>
      <c r="E193" s="15"/>
    </row>
    <row r="194" customFormat="false" ht="15" hidden="false" customHeight="false" outlineLevel="0" collapsed="false">
      <c r="A194" s="13"/>
      <c r="B194" s="10"/>
      <c r="C194" s="10"/>
      <c r="D194" s="14"/>
      <c r="E194" s="15"/>
    </row>
    <row r="195" customFormat="false" ht="15" hidden="false" customHeight="false" outlineLevel="0" collapsed="false">
      <c r="A195" s="13"/>
      <c r="B195" s="10"/>
      <c r="C195" s="10"/>
      <c r="D195" s="14"/>
      <c r="E195" s="15"/>
    </row>
    <row r="196" customFormat="false" ht="15" hidden="false" customHeight="false" outlineLevel="0" collapsed="false">
      <c r="A196" s="13"/>
      <c r="B196" s="10"/>
      <c r="C196" s="10"/>
      <c r="D196" s="14"/>
      <c r="E196" s="15"/>
    </row>
    <row r="197" customFormat="false" ht="15" hidden="false" customHeight="false" outlineLevel="0" collapsed="false">
      <c r="A197" s="13"/>
      <c r="B197" s="10"/>
      <c r="C197" s="10"/>
      <c r="D197" s="14"/>
      <c r="E197" s="15"/>
    </row>
    <row r="198" customFormat="false" ht="15" hidden="false" customHeight="false" outlineLevel="0" collapsed="false">
      <c r="A198" s="13"/>
      <c r="B198" s="10"/>
      <c r="C198" s="10"/>
      <c r="D198" s="14"/>
      <c r="E198" s="15"/>
    </row>
    <row r="199" customFormat="false" ht="15" hidden="false" customHeight="false" outlineLevel="0" collapsed="false">
      <c r="A199" s="13"/>
      <c r="B199" s="10"/>
      <c r="C199" s="10"/>
      <c r="D199" s="14"/>
      <c r="E199" s="15"/>
    </row>
    <row r="200" customFormat="false" ht="15" hidden="false" customHeight="false" outlineLevel="0" collapsed="false">
      <c r="A200" s="13"/>
      <c r="B200" s="10"/>
      <c r="C200" s="10"/>
      <c r="D200" s="14"/>
      <c r="E200" s="15"/>
    </row>
    <row r="201" customFormat="false" ht="15" hidden="false" customHeight="false" outlineLevel="0" collapsed="false">
      <c r="A201" s="13"/>
      <c r="B201" s="10"/>
      <c r="C201" s="10"/>
      <c r="D201" s="14"/>
      <c r="E201" s="15"/>
    </row>
    <row r="202" customFormat="false" ht="15" hidden="false" customHeight="false" outlineLevel="0" collapsed="false">
      <c r="A202" s="13"/>
      <c r="B202" s="10"/>
      <c r="C202" s="10"/>
      <c r="D202" s="14"/>
      <c r="E202" s="15"/>
    </row>
    <row r="203" customFormat="false" ht="15" hidden="false" customHeight="false" outlineLevel="0" collapsed="false">
      <c r="A203" s="13"/>
      <c r="B203" s="10"/>
      <c r="C203" s="10"/>
      <c r="D203" s="14"/>
      <c r="E203" s="15"/>
    </row>
    <row r="204" customFormat="false" ht="15" hidden="false" customHeight="false" outlineLevel="0" collapsed="false">
      <c r="A204" s="13"/>
      <c r="B204" s="10"/>
      <c r="C204" s="10"/>
      <c r="D204" s="14"/>
      <c r="E204" s="15"/>
    </row>
    <row r="205" customFormat="false" ht="15" hidden="false" customHeight="false" outlineLevel="0" collapsed="false">
      <c r="A205" s="13"/>
      <c r="B205" s="10"/>
      <c r="C205" s="10"/>
      <c r="D205" s="14"/>
      <c r="E205" s="15"/>
    </row>
    <row r="206" customFormat="false" ht="15" hidden="false" customHeight="false" outlineLevel="0" collapsed="false">
      <c r="A206" s="13"/>
      <c r="B206" s="10"/>
      <c r="C206" s="10"/>
      <c r="D206" s="14"/>
      <c r="E206" s="15"/>
    </row>
    <row r="207" customFormat="false" ht="15" hidden="false" customHeight="false" outlineLevel="0" collapsed="false">
      <c r="A207" s="13"/>
      <c r="B207" s="10"/>
      <c r="C207" s="10"/>
      <c r="D207" s="14"/>
      <c r="E207" s="15"/>
    </row>
    <row r="208" customFormat="false" ht="15" hidden="false" customHeight="false" outlineLevel="0" collapsed="false">
      <c r="A208" s="13"/>
      <c r="B208" s="10"/>
      <c r="C208" s="10"/>
      <c r="D208" s="14"/>
      <c r="E208" s="15"/>
    </row>
    <row r="209" customFormat="false" ht="15" hidden="false" customHeight="false" outlineLevel="0" collapsed="false">
      <c r="A209" s="13"/>
      <c r="B209" s="10"/>
      <c r="C209" s="10"/>
      <c r="D209" s="14"/>
      <c r="E209" s="15"/>
    </row>
    <row r="210" customFormat="false" ht="15" hidden="false" customHeight="false" outlineLevel="0" collapsed="false">
      <c r="A210" s="13"/>
      <c r="B210" s="10"/>
      <c r="C210" s="10"/>
      <c r="D210" s="14"/>
      <c r="E210" s="15"/>
    </row>
    <row r="211" customFormat="false" ht="15" hidden="false" customHeight="false" outlineLevel="0" collapsed="false">
      <c r="A211" s="13"/>
      <c r="B211" s="10"/>
      <c r="C211" s="10"/>
      <c r="D211" s="14"/>
      <c r="E211" s="15"/>
    </row>
    <row r="212" customFormat="false" ht="15" hidden="false" customHeight="false" outlineLevel="0" collapsed="false">
      <c r="A212" s="13"/>
      <c r="B212" s="10"/>
      <c r="C212" s="10"/>
      <c r="D212" s="14"/>
      <c r="E212" s="15"/>
    </row>
    <row r="213" customFormat="false" ht="15" hidden="false" customHeight="false" outlineLevel="0" collapsed="false">
      <c r="A213" s="13"/>
      <c r="B213" s="10"/>
      <c r="C213" s="10"/>
      <c r="D213" s="14"/>
      <c r="E213" s="15"/>
    </row>
    <row r="214" customFormat="false" ht="15" hidden="false" customHeight="false" outlineLevel="0" collapsed="false">
      <c r="A214" s="13"/>
      <c r="B214" s="10"/>
      <c r="C214" s="10"/>
      <c r="D214" s="14"/>
      <c r="E214" s="15"/>
    </row>
    <row r="215" customFormat="false" ht="15" hidden="false" customHeight="false" outlineLevel="0" collapsed="false">
      <c r="A215" s="13"/>
      <c r="B215" s="10"/>
      <c r="C215" s="10"/>
      <c r="D215" s="14"/>
      <c r="E215" s="15"/>
    </row>
    <row r="216" customFormat="false" ht="15" hidden="false" customHeight="false" outlineLevel="0" collapsed="false">
      <c r="A216" s="13"/>
      <c r="B216" s="10"/>
      <c r="C216" s="10"/>
      <c r="D216" s="14"/>
      <c r="E216" s="15"/>
    </row>
    <row r="217" customFormat="false" ht="15" hidden="false" customHeight="false" outlineLevel="0" collapsed="false">
      <c r="A217" s="13"/>
      <c r="B217" s="10"/>
      <c r="C217" s="10"/>
      <c r="D217" s="14"/>
      <c r="E217" s="15"/>
    </row>
    <row r="218" customFormat="false" ht="15" hidden="false" customHeight="false" outlineLevel="0" collapsed="false">
      <c r="A218" s="13"/>
      <c r="B218" s="10"/>
      <c r="C218" s="10"/>
      <c r="D218" s="14"/>
      <c r="E218" s="15"/>
    </row>
    <row r="219" customFormat="false" ht="15" hidden="false" customHeight="false" outlineLevel="0" collapsed="false">
      <c r="A219" s="13"/>
      <c r="B219" s="10"/>
      <c r="C219" s="10"/>
      <c r="D219" s="14"/>
      <c r="E219" s="15"/>
    </row>
    <row r="220" customFormat="false" ht="15" hidden="false" customHeight="false" outlineLevel="0" collapsed="false">
      <c r="A220" s="13"/>
      <c r="B220" s="10"/>
      <c r="C220" s="10"/>
      <c r="D220" s="14"/>
      <c r="E220" s="15"/>
    </row>
    <row r="221" customFormat="false" ht="15" hidden="false" customHeight="false" outlineLevel="0" collapsed="false">
      <c r="A221" s="13"/>
      <c r="B221" s="10"/>
      <c r="C221" s="10"/>
      <c r="D221" s="14"/>
      <c r="E221" s="15"/>
    </row>
    <row r="222" customFormat="false" ht="15" hidden="false" customHeight="false" outlineLevel="0" collapsed="false">
      <c r="A222" s="13"/>
      <c r="B222" s="10"/>
      <c r="C222" s="10"/>
      <c r="D222" s="14"/>
      <c r="E222" s="15"/>
    </row>
    <row r="223" customFormat="false" ht="15" hidden="false" customHeight="false" outlineLevel="0" collapsed="false">
      <c r="A223" s="13"/>
      <c r="B223" s="10"/>
      <c r="C223" s="10"/>
      <c r="D223" s="14"/>
      <c r="E223" s="15"/>
    </row>
    <row r="224" customFormat="false" ht="15" hidden="false" customHeight="false" outlineLevel="0" collapsed="false">
      <c r="A224" s="13"/>
      <c r="B224" s="10"/>
      <c r="C224" s="10"/>
      <c r="D224" s="14"/>
      <c r="E224" s="15"/>
    </row>
    <row r="225" customFormat="false" ht="15" hidden="false" customHeight="false" outlineLevel="0" collapsed="false">
      <c r="A225" s="13"/>
      <c r="B225" s="10"/>
      <c r="C225" s="10"/>
      <c r="D225" s="14"/>
      <c r="E225" s="15"/>
    </row>
    <row r="226" customFormat="false" ht="15" hidden="false" customHeight="false" outlineLevel="0" collapsed="false">
      <c r="A226" s="13"/>
      <c r="B226" s="10"/>
      <c r="C226" s="10"/>
      <c r="D226" s="14"/>
      <c r="E226" s="15"/>
    </row>
    <row r="227" customFormat="false" ht="15" hidden="false" customHeight="false" outlineLevel="0" collapsed="false">
      <c r="A227" s="13"/>
      <c r="B227" s="10"/>
      <c r="C227" s="10"/>
      <c r="D227" s="14"/>
      <c r="E227" s="15"/>
    </row>
    <row r="228" customFormat="false" ht="15" hidden="false" customHeight="false" outlineLevel="0" collapsed="false">
      <c r="A228" s="13"/>
      <c r="B228" s="10"/>
      <c r="C228" s="10"/>
      <c r="D228" s="14"/>
      <c r="E228" s="15"/>
    </row>
    <row r="229" customFormat="false" ht="15" hidden="false" customHeight="false" outlineLevel="0" collapsed="false">
      <c r="A229" s="13"/>
      <c r="B229" s="10"/>
      <c r="C229" s="10"/>
      <c r="D229" s="14"/>
      <c r="E229" s="15"/>
    </row>
    <row r="230" customFormat="false" ht="15" hidden="false" customHeight="false" outlineLevel="0" collapsed="false">
      <c r="A230" s="13"/>
      <c r="B230" s="10"/>
      <c r="C230" s="10"/>
      <c r="D230" s="14"/>
      <c r="E230" s="15"/>
    </row>
    <row r="231" customFormat="false" ht="15" hidden="false" customHeight="false" outlineLevel="0" collapsed="false">
      <c r="A231" s="13"/>
      <c r="B231" s="10"/>
      <c r="C231" s="10"/>
      <c r="D231" s="14"/>
      <c r="E231" s="15"/>
    </row>
    <row r="232" customFormat="false" ht="15" hidden="false" customHeight="false" outlineLevel="0" collapsed="false">
      <c r="A232" s="13"/>
      <c r="B232" s="10"/>
      <c r="C232" s="10"/>
      <c r="D232" s="14"/>
      <c r="E232" s="15"/>
    </row>
    <row r="233" customFormat="false" ht="15" hidden="false" customHeight="false" outlineLevel="0" collapsed="false">
      <c r="A233" s="13"/>
      <c r="B233" s="10"/>
      <c r="C233" s="10"/>
      <c r="D233" s="14"/>
      <c r="E233" s="15"/>
    </row>
    <row r="234" customFormat="false" ht="15" hidden="false" customHeight="false" outlineLevel="0" collapsed="false">
      <c r="A234" s="13"/>
      <c r="B234" s="10"/>
      <c r="C234" s="10"/>
      <c r="D234" s="14"/>
      <c r="E234" s="15"/>
    </row>
    <row r="235" customFormat="false" ht="15" hidden="false" customHeight="false" outlineLevel="0" collapsed="false">
      <c r="A235" s="13"/>
      <c r="B235" s="10"/>
      <c r="C235" s="10"/>
      <c r="D235" s="14"/>
      <c r="E235" s="15"/>
    </row>
    <row r="236" customFormat="false" ht="15" hidden="false" customHeight="false" outlineLevel="0" collapsed="false">
      <c r="A236" s="13"/>
      <c r="B236" s="10"/>
      <c r="C236" s="10"/>
      <c r="D236" s="14"/>
      <c r="E236" s="15"/>
    </row>
    <row r="237" customFormat="false" ht="15" hidden="false" customHeight="false" outlineLevel="0" collapsed="false">
      <c r="A237" s="13"/>
      <c r="B237" s="10"/>
      <c r="C237" s="10"/>
      <c r="D237" s="14"/>
      <c r="E237" s="15"/>
    </row>
    <row r="238" customFormat="false" ht="15" hidden="false" customHeight="false" outlineLevel="0" collapsed="false">
      <c r="A238" s="13"/>
      <c r="B238" s="10"/>
      <c r="C238" s="10"/>
      <c r="D238" s="14"/>
      <c r="E238" s="15"/>
    </row>
    <row r="239" customFormat="false" ht="15" hidden="false" customHeight="false" outlineLevel="0" collapsed="false">
      <c r="A239" s="13"/>
      <c r="B239" s="10"/>
      <c r="C239" s="10"/>
      <c r="D239" s="14"/>
      <c r="E239" s="15"/>
    </row>
    <row r="240" customFormat="false" ht="15" hidden="false" customHeight="false" outlineLevel="0" collapsed="false">
      <c r="A240" s="13"/>
      <c r="B240" s="10"/>
      <c r="C240" s="10"/>
      <c r="D240" s="14"/>
      <c r="E240" s="15"/>
    </row>
    <row r="241" customFormat="false" ht="15" hidden="false" customHeight="false" outlineLevel="0" collapsed="false">
      <c r="A241" s="13"/>
      <c r="B241" s="10"/>
      <c r="C241" s="10"/>
      <c r="D241" s="14"/>
      <c r="E241" s="15"/>
    </row>
    <row r="242" customFormat="false" ht="15" hidden="false" customHeight="false" outlineLevel="0" collapsed="false">
      <c r="A242" s="13"/>
      <c r="B242" s="10"/>
      <c r="C242" s="10"/>
      <c r="D242" s="14"/>
      <c r="E242" s="15"/>
    </row>
    <row r="243" customFormat="false" ht="15" hidden="false" customHeight="false" outlineLevel="0" collapsed="false">
      <c r="A243" s="13"/>
      <c r="B243" s="10"/>
      <c r="C243" s="10"/>
      <c r="D243" s="14"/>
      <c r="E243" s="15"/>
    </row>
    <row r="244" customFormat="false" ht="15" hidden="false" customHeight="false" outlineLevel="0" collapsed="false">
      <c r="A244" s="13"/>
      <c r="B244" s="10"/>
      <c r="C244" s="10"/>
      <c r="D244" s="14"/>
      <c r="E244" s="15"/>
    </row>
    <row r="245" customFormat="false" ht="15" hidden="false" customHeight="false" outlineLevel="0" collapsed="false">
      <c r="A245" s="13"/>
      <c r="B245" s="10"/>
      <c r="C245" s="10"/>
      <c r="D245" s="14"/>
      <c r="E245" s="15"/>
    </row>
    <row r="246" customFormat="false" ht="15" hidden="false" customHeight="false" outlineLevel="0" collapsed="false">
      <c r="A246" s="13"/>
      <c r="B246" s="10"/>
      <c r="C246" s="10"/>
      <c r="D246" s="14"/>
      <c r="E246" s="15"/>
    </row>
    <row r="247" customFormat="false" ht="15" hidden="false" customHeight="false" outlineLevel="0" collapsed="false">
      <c r="A247" s="13"/>
      <c r="B247" s="10"/>
      <c r="C247" s="10"/>
      <c r="D247" s="14"/>
      <c r="E247" s="15"/>
    </row>
    <row r="248" customFormat="false" ht="15" hidden="false" customHeight="false" outlineLevel="0" collapsed="false">
      <c r="A248" s="13"/>
      <c r="B248" s="10"/>
      <c r="C248" s="10"/>
      <c r="D248" s="14"/>
      <c r="E248" s="15"/>
    </row>
    <row r="249" customFormat="false" ht="15" hidden="false" customHeight="false" outlineLevel="0" collapsed="false">
      <c r="A249" s="13"/>
      <c r="B249" s="10"/>
      <c r="C249" s="10"/>
      <c r="D249" s="14"/>
      <c r="E249" s="15"/>
    </row>
    <row r="250" customFormat="false" ht="15" hidden="false" customHeight="false" outlineLevel="0" collapsed="false">
      <c r="A250" s="13"/>
      <c r="B250" s="10"/>
      <c r="C250" s="10"/>
      <c r="D250" s="14"/>
      <c r="E250" s="15"/>
    </row>
    <row r="251" customFormat="false" ht="15" hidden="false" customHeight="false" outlineLevel="0" collapsed="false">
      <c r="A251" s="13"/>
      <c r="B251" s="10"/>
      <c r="C251" s="10"/>
      <c r="D251" s="14"/>
      <c r="E251" s="15"/>
    </row>
    <row r="252" customFormat="false" ht="15" hidden="false" customHeight="false" outlineLevel="0" collapsed="false">
      <c r="A252" s="13"/>
      <c r="B252" s="10"/>
      <c r="C252" s="10"/>
      <c r="D252" s="14"/>
      <c r="E252" s="15"/>
    </row>
    <row r="253" customFormat="false" ht="15" hidden="false" customHeight="false" outlineLevel="0" collapsed="false">
      <c r="A253" s="13"/>
      <c r="B253" s="10"/>
      <c r="C253" s="10"/>
      <c r="D253" s="14"/>
      <c r="E253" s="15"/>
    </row>
    <row r="254" customFormat="false" ht="15" hidden="false" customHeight="false" outlineLevel="0" collapsed="false">
      <c r="A254" s="13"/>
      <c r="B254" s="10"/>
      <c r="C254" s="10"/>
      <c r="D254" s="14"/>
      <c r="E254" s="15"/>
    </row>
    <row r="255" customFormat="false" ht="15" hidden="false" customHeight="false" outlineLevel="0" collapsed="false">
      <c r="A255" s="13"/>
      <c r="B255" s="10"/>
      <c r="C255" s="10"/>
      <c r="D255" s="14"/>
      <c r="E255" s="15"/>
    </row>
    <row r="256" customFormat="false" ht="15" hidden="false" customHeight="false" outlineLevel="0" collapsed="false">
      <c r="A256" s="13"/>
      <c r="B256" s="10"/>
      <c r="C256" s="10"/>
      <c r="D256" s="14"/>
      <c r="E256" s="15"/>
    </row>
    <row r="257" customFormat="false" ht="15" hidden="false" customHeight="false" outlineLevel="0" collapsed="false">
      <c r="A257" s="13"/>
      <c r="B257" s="10"/>
      <c r="C257" s="10"/>
      <c r="D257" s="14"/>
      <c r="E257" s="15"/>
    </row>
    <row r="258" customFormat="false" ht="15" hidden="false" customHeight="false" outlineLevel="0" collapsed="false">
      <c r="A258" s="13"/>
      <c r="B258" s="10"/>
      <c r="C258" s="10"/>
      <c r="D258" s="14"/>
      <c r="E258" s="15"/>
    </row>
    <row r="259" customFormat="false" ht="15" hidden="false" customHeight="false" outlineLevel="0" collapsed="false">
      <c r="A259" s="13"/>
      <c r="B259" s="10"/>
      <c r="C259" s="10"/>
      <c r="D259" s="14"/>
      <c r="E259" s="15"/>
    </row>
    <row r="260" customFormat="false" ht="15" hidden="false" customHeight="false" outlineLevel="0" collapsed="false">
      <c r="A260" s="13"/>
      <c r="B260" s="10"/>
      <c r="C260" s="10"/>
      <c r="D260" s="14"/>
      <c r="E260" s="15"/>
    </row>
    <row r="261" customFormat="false" ht="15" hidden="false" customHeight="false" outlineLevel="0" collapsed="false">
      <c r="A261" s="13"/>
      <c r="B261" s="10"/>
      <c r="C261" s="10"/>
      <c r="D261" s="14"/>
      <c r="E261" s="15"/>
    </row>
    <row r="262" customFormat="false" ht="15" hidden="false" customHeight="false" outlineLevel="0" collapsed="false">
      <c r="A262" s="13"/>
      <c r="B262" s="10"/>
      <c r="C262" s="10"/>
      <c r="D262" s="14"/>
      <c r="E262" s="15"/>
    </row>
    <row r="263" customFormat="false" ht="15" hidden="false" customHeight="false" outlineLevel="0" collapsed="false">
      <c r="A263" s="13"/>
      <c r="B263" s="10"/>
      <c r="C263" s="10"/>
      <c r="D263" s="14"/>
      <c r="E263" s="15"/>
    </row>
    <row r="264" customFormat="false" ht="15" hidden="false" customHeight="false" outlineLevel="0" collapsed="false">
      <c r="A264" s="13"/>
      <c r="B264" s="10"/>
      <c r="C264" s="10"/>
      <c r="D264" s="14"/>
      <c r="E264" s="15"/>
    </row>
    <row r="265" customFormat="false" ht="15" hidden="false" customHeight="false" outlineLevel="0" collapsed="false">
      <c r="A265" s="13"/>
      <c r="B265" s="10"/>
      <c r="C265" s="10"/>
      <c r="D265" s="14"/>
      <c r="E265" s="15"/>
    </row>
    <row r="266" customFormat="false" ht="15" hidden="false" customHeight="false" outlineLevel="0" collapsed="false">
      <c r="A266" s="13"/>
      <c r="B266" s="10"/>
      <c r="C266" s="10"/>
      <c r="D266" s="14"/>
      <c r="E266" s="15"/>
    </row>
    <row r="267" customFormat="false" ht="15" hidden="false" customHeight="false" outlineLevel="0" collapsed="false">
      <c r="A267" s="13"/>
      <c r="B267" s="10"/>
      <c r="C267" s="10"/>
      <c r="D267" s="14"/>
      <c r="E267" s="15"/>
    </row>
    <row r="268" customFormat="false" ht="15" hidden="false" customHeight="false" outlineLevel="0" collapsed="false">
      <c r="A268" s="13"/>
      <c r="B268" s="10"/>
      <c r="C268" s="10"/>
      <c r="D268" s="14"/>
      <c r="E268" s="15"/>
    </row>
    <row r="269" customFormat="false" ht="15" hidden="false" customHeight="false" outlineLevel="0" collapsed="false">
      <c r="A269" s="13"/>
      <c r="B269" s="10"/>
      <c r="C269" s="10"/>
      <c r="D269" s="14"/>
      <c r="E269" s="15"/>
    </row>
    <row r="270" customFormat="false" ht="15" hidden="false" customHeight="false" outlineLevel="0" collapsed="false">
      <c r="A270" s="13"/>
      <c r="B270" s="10"/>
      <c r="C270" s="10"/>
      <c r="D270" s="14"/>
      <c r="E270" s="15"/>
    </row>
    <row r="271" customFormat="false" ht="15" hidden="false" customHeight="false" outlineLevel="0" collapsed="false">
      <c r="A271" s="13"/>
      <c r="B271" s="10"/>
      <c r="C271" s="10"/>
      <c r="D271" s="14"/>
      <c r="E271" s="15"/>
    </row>
    <row r="272" customFormat="false" ht="15" hidden="false" customHeight="false" outlineLevel="0" collapsed="false">
      <c r="A272" s="13"/>
      <c r="B272" s="10"/>
      <c r="C272" s="10"/>
      <c r="D272" s="14"/>
      <c r="E272" s="15"/>
    </row>
    <row r="273" customFormat="false" ht="15" hidden="false" customHeight="false" outlineLevel="0" collapsed="false">
      <c r="A273" s="13"/>
      <c r="B273" s="10"/>
      <c r="C273" s="10"/>
      <c r="D273" s="14"/>
      <c r="E273" s="15"/>
    </row>
    <row r="274" customFormat="false" ht="15" hidden="false" customHeight="false" outlineLevel="0" collapsed="false">
      <c r="A274" s="13"/>
      <c r="B274" s="10"/>
      <c r="C274" s="10"/>
      <c r="D274" s="14"/>
      <c r="E274" s="15"/>
    </row>
    <row r="275" customFormat="false" ht="15" hidden="false" customHeight="false" outlineLevel="0" collapsed="false">
      <c r="A275" s="13"/>
      <c r="B275" s="10"/>
      <c r="C275" s="10"/>
      <c r="D275" s="14"/>
      <c r="E275" s="15"/>
    </row>
    <row r="276" customFormat="false" ht="15" hidden="false" customHeight="false" outlineLevel="0" collapsed="false">
      <c r="A276" s="13"/>
      <c r="B276" s="10"/>
      <c r="C276" s="10"/>
      <c r="D276" s="14"/>
      <c r="E276" s="15"/>
    </row>
    <row r="277" customFormat="false" ht="15" hidden="false" customHeight="false" outlineLevel="0" collapsed="false">
      <c r="A277" s="13"/>
      <c r="B277" s="10"/>
      <c r="C277" s="10"/>
      <c r="D277" s="14"/>
      <c r="E277" s="15"/>
    </row>
    <row r="278" customFormat="false" ht="15" hidden="false" customHeight="false" outlineLevel="0" collapsed="false">
      <c r="A278" s="13"/>
      <c r="B278" s="10"/>
      <c r="C278" s="10"/>
      <c r="D278" s="14"/>
      <c r="E278" s="15"/>
    </row>
    <row r="279" customFormat="false" ht="15" hidden="false" customHeight="false" outlineLevel="0" collapsed="false">
      <c r="A279" s="13"/>
      <c r="B279" s="10"/>
      <c r="C279" s="10"/>
      <c r="D279" s="14"/>
      <c r="E279" s="15"/>
    </row>
    <row r="280" customFormat="false" ht="15" hidden="false" customHeight="false" outlineLevel="0" collapsed="false">
      <c r="A280" s="13"/>
      <c r="B280" s="10"/>
      <c r="C280" s="10"/>
      <c r="D280" s="14"/>
      <c r="E280" s="15"/>
    </row>
    <row r="281" customFormat="false" ht="15" hidden="false" customHeight="false" outlineLevel="0" collapsed="false">
      <c r="A281" s="13"/>
      <c r="B281" s="10"/>
      <c r="C281" s="10"/>
      <c r="D281" s="14"/>
      <c r="E281" s="15"/>
    </row>
    <row r="282" customFormat="false" ht="15" hidden="false" customHeight="false" outlineLevel="0" collapsed="false">
      <c r="A282" s="13"/>
      <c r="B282" s="10"/>
      <c r="C282" s="10"/>
      <c r="D282" s="14"/>
      <c r="E282" s="15"/>
    </row>
    <row r="283" customFormat="false" ht="15" hidden="false" customHeight="false" outlineLevel="0" collapsed="false">
      <c r="A283" s="13"/>
      <c r="B283" s="10"/>
      <c r="C283" s="10"/>
      <c r="D283" s="14"/>
      <c r="E283" s="15"/>
    </row>
    <row r="284" customFormat="false" ht="15" hidden="false" customHeight="false" outlineLevel="0" collapsed="false">
      <c r="A284" s="13"/>
      <c r="B284" s="10"/>
      <c r="C284" s="10"/>
      <c r="D284" s="14"/>
      <c r="E284" s="15"/>
    </row>
    <row r="285" customFormat="false" ht="15" hidden="false" customHeight="false" outlineLevel="0" collapsed="false">
      <c r="A285" s="13"/>
      <c r="B285" s="10"/>
      <c r="C285" s="10"/>
      <c r="D285" s="14"/>
      <c r="E285" s="15"/>
    </row>
    <row r="286" customFormat="false" ht="15" hidden="false" customHeight="false" outlineLevel="0" collapsed="false">
      <c r="A286" s="13"/>
      <c r="B286" s="10"/>
      <c r="C286" s="10"/>
      <c r="D286" s="14"/>
      <c r="E286" s="15"/>
    </row>
    <row r="287" customFormat="false" ht="15" hidden="false" customHeight="false" outlineLevel="0" collapsed="false">
      <c r="A287" s="13"/>
      <c r="B287" s="10"/>
      <c r="C287" s="10"/>
      <c r="D287" s="14"/>
      <c r="E287" s="15"/>
    </row>
    <row r="288" customFormat="false" ht="15" hidden="false" customHeight="false" outlineLevel="0" collapsed="false">
      <c r="A288" s="13"/>
      <c r="B288" s="10"/>
      <c r="C288" s="10"/>
      <c r="D288" s="14"/>
      <c r="E288" s="15"/>
    </row>
    <row r="289" customFormat="false" ht="15" hidden="false" customHeight="false" outlineLevel="0" collapsed="false">
      <c r="A289" s="13"/>
      <c r="B289" s="10"/>
      <c r="C289" s="10"/>
      <c r="D289" s="14"/>
      <c r="E289" s="15"/>
    </row>
    <row r="290" customFormat="false" ht="15" hidden="false" customHeight="false" outlineLevel="0" collapsed="false">
      <c r="A290" s="13"/>
      <c r="B290" s="10"/>
      <c r="C290" s="10"/>
      <c r="D290" s="14"/>
      <c r="E290" s="15"/>
    </row>
    <row r="291" customFormat="false" ht="15" hidden="false" customHeight="false" outlineLevel="0" collapsed="false">
      <c r="A291" s="13"/>
      <c r="B291" s="10"/>
      <c r="C291" s="10"/>
      <c r="D291" s="14"/>
      <c r="E291" s="15"/>
    </row>
    <row r="292" customFormat="false" ht="15" hidden="false" customHeight="false" outlineLevel="0" collapsed="false">
      <c r="A292" s="13"/>
      <c r="B292" s="10"/>
      <c r="C292" s="10"/>
      <c r="D292" s="14"/>
      <c r="E292" s="15"/>
    </row>
    <row r="293" customFormat="false" ht="15" hidden="false" customHeight="false" outlineLevel="0" collapsed="false">
      <c r="A293" s="13"/>
      <c r="B293" s="10"/>
      <c r="C293" s="10"/>
      <c r="D293" s="14"/>
      <c r="E293" s="15"/>
    </row>
    <row r="294" customFormat="false" ht="15" hidden="false" customHeight="false" outlineLevel="0" collapsed="false">
      <c r="A294" s="13"/>
      <c r="B294" s="10"/>
      <c r="C294" s="10"/>
      <c r="D294" s="14"/>
      <c r="E294" s="15"/>
    </row>
    <row r="295" customFormat="false" ht="15" hidden="false" customHeight="false" outlineLevel="0" collapsed="false">
      <c r="A295" s="13"/>
      <c r="B295" s="10"/>
      <c r="C295" s="10"/>
      <c r="D295" s="14"/>
      <c r="E295" s="15"/>
    </row>
    <row r="296" customFormat="false" ht="15" hidden="false" customHeight="false" outlineLevel="0" collapsed="false">
      <c r="A296" s="13"/>
      <c r="B296" s="10"/>
      <c r="C296" s="10"/>
      <c r="D296" s="14"/>
      <c r="E296" s="15"/>
    </row>
    <row r="297" customFormat="false" ht="15" hidden="false" customHeight="false" outlineLevel="0" collapsed="false">
      <c r="A297" s="13"/>
      <c r="B297" s="10"/>
      <c r="C297" s="10"/>
      <c r="D297" s="14"/>
      <c r="E297" s="15"/>
    </row>
    <row r="298" customFormat="false" ht="15" hidden="false" customHeight="false" outlineLevel="0" collapsed="false">
      <c r="A298" s="13"/>
      <c r="B298" s="10"/>
      <c r="C298" s="10"/>
      <c r="D298" s="14"/>
      <c r="E298" s="15"/>
    </row>
    <row r="299" customFormat="false" ht="15" hidden="false" customHeight="false" outlineLevel="0" collapsed="false">
      <c r="A299" s="13"/>
      <c r="B299" s="10"/>
      <c r="C299" s="10"/>
      <c r="D299" s="14"/>
      <c r="E299" s="15"/>
    </row>
    <row r="300" customFormat="false" ht="15" hidden="false" customHeight="false" outlineLevel="0" collapsed="false">
      <c r="A300" s="13"/>
      <c r="B300" s="10"/>
      <c r="C300" s="10"/>
      <c r="D300" s="14"/>
      <c r="E300" s="15"/>
    </row>
    <row r="301" customFormat="false" ht="15" hidden="false" customHeight="false" outlineLevel="0" collapsed="false">
      <c r="A301" s="13"/>
      <c r="B301" s="10"/>
      <c r="C301" s="10"/>
      <c r="D301" s="14"/>
      <c r="E301" s="15"/>
    </row>
    <row r="302" customFormat="false" ht="15" hidden="false" customHeight="false" outlineLevel="0" collapsed="false">
      <c r="A302" s="13"/>
      <c r="B302" s="10"/>
      <c r="C302" s="10"/>
      <c r="D302" s="14"/>
      <c r="E302" s="15"/>
    </row>
    <row r="303" customFormat="false" ht="15" hidden="false" customHeight="false" outlineLevel="0" collapsed="false">
      <c r="A303" s="13"/>
      <c r="B303" s="10"/>
      <c r="C303" s="10"/>
      <c r="D303" s="14"/>
      <c r="E303" s="15"/>
    </row>
    <row r="304" customFormat="false" ht="15" hidden="false" customHeight="false" outlineLevel="0" collapsed="false">
      <c r="A304" s="13"/>
      <c r="B304" s="10"/>
      <c r="C304" s="10"/>
      <c r="D304" s="14"/>
      <c r="E304" s="15"/>
    </row>
  </sheetData>
  <dataValidations count="1">
    <dataValidation allowBlank="true" errorStyle="stop" operator="between" showDropDown="false" showErrorMessage="false" showInputMessage="false" sqref="D5:D304" type="list">
      <formula1>'Chart of Accounts'!$A$5:$A$29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0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6"/>
    <col collapsed="false" customWidth="true" hidden="false" outlineLevel="0" max="3" min="3" style="0" width="42"/>
    <col collapsed="false" customWidth="true" hidden="false" outlineLevel="0" max="4" min="4" style="0" width="28"/>
    <col collapsed="false" customWidth="true" hidden="false" outlineLevel="0" max="5" min="5" style="0" width="13"/>
    <col collapsed="false" customWidth="true" hidden="false" outlineLevel="0" max="6" min="6" style="0" width="14"/>
    <col collapsed="false" customWidth="true" hidden="false" outlineLevel="0" max="7" min="7" style="0" width="3"/>
    <col collapsed="false" customWidth="true" hidden="false" outlineLevel="0" max="8" min="8" style="0" width="15"/>
    <col collapsed="false" customWidth="true" hidden="false" outlineLevel="0" max="9" min="9" style="0" width="14"/>
  </cols>
  <sheetData>
    <row r="1" customFormat="false" ht="19.7" hidden="false" customHeight="false" outlineLevel="0" collapsed="false">
      <c r="A1" s="6" t="s">
        <v>77</v>
      </c>
    </row>
    <row r="2" customFormat="false" ht="15" hidden="false" customHeight="false" outlineLevel="0" collapsed="false">
      <c r="A2" s="7" t="s">
        <v>78</v>
      </c>
    </row>
    <row r="4" customFormat="false" ht="15" hidden="false" customHeight="false" outlineLevel="0" collapsed="false">
      <c r="A4" s="8" t="s">
        <v>65</v>
      </c>
      <c r="B4" s="8" t="s">
        <v>79</v>
      </c>
      <c r="C4" s="8" t="s">
        <v>67</v>
      </c>
      <c r="D4" s="8" t="s">
        <v>68</v>
      </c>
      <c r="E4" s="8" t="s">
        <v>80</v>
      </c>
      <c r="F4" s="8" t="s">
        <v>69</v>
      </c>
      <c r="H4" s="3" t="s">
        <v>81</v>
      </c>
      <c r="I4" s="12" t="n">
        <f aca="false">SUM(F5:F404)</f>
        <v>678.49</v>
      </c>
    </row>
    <row r="5" customFormat="false" ht="15" hidden="false" customHeight="false" outlineLevel="0" collapsed="false">
      <c r="A5" s="13" t="n">
        <v>46027</v>
      </c>
      <c r="B5" s="10" t="s">
        <v>82</v>
      </c>
      <c r="C5" s="10" t="s">
        <v>83</v>
      </c>
      <c r="D5" s="14" t="s">
        <v>55</v>
      </c>
      <c r="E5" s="14" t="s">
        <v>84</v>
      </c>
      <c r="F5" s="15" t="n">
        <v>29.99</v>
      </c>
    </row>
    <row r="6" customFormat="false" ht="15" hidden="false" customHeight="false" outlineLevel="0" collapsed="false">
      <c r="A6" s="13" t="n">
        <v>46034</v>
      </c>
      <c r="B6" s="10" t="s">
        <v>85</v>
      </c>
      <c r="C6" s="10" t="s">
        <v>86</v>
      </c>
      <c r="D6" s="14" t="s">
        <v>50</v>
      </c>
      <c r="E6" s="14" t="s">
        <v>87</v>
      </c>
      <c r="F6" s="15" t="n">
        <v>48.5</v>
      </c>
    </row>
    <row r="7" customFormat="false" ht="15" hidden="false" customHeight="false" outlineLevel="0" collapsed="false">
      <c r="A7" s="13" t="n">
        <v>46054</v>
      </c>
      <c r="B7" s="10" t="s">
        <v>88</v>
      </c>
      <c r="C7" s="10" t="s">
        <v>89</v>
      </c>
      <c r="D7" s="14" t="s">
        <v>53</v>
      </c>
      <c r="E7" s="14" t="s">
        <v>87</v>
      </c>
      <c r="F7" s="15" t="n">
        <v>600</v>
      </c>
    </row>
    <row r="8" customFormat="false" ht="15" hidden="false" customHeight="false" outlineLevel="0" collapsed="false">
      <c r="A8" s="13"/>
      <c r="B8" s="10"/>
      <c r="C8" s="10"/>
      <c r="D8" s="14"/>
      <c r="E8" s="14"/>
      <c r="F8" s="15"/>
    </row>
    <row r="9" customFormat="false" ht="15" hidden="false" customHeight="false" outlineLevel="0" collapsed="false">
      <c r="A9" s="13"/>
      <c r="B9" s="10"/>
      <c r="C9" s="10"/>
      <c r="D9" s="14"/>
      <c r="E9" s="14"/>
      <c r="F9" s="15"/>
    </row>
    <row r="10" customFormat="false" ht="15" hidden="false" customHeight="false" outlineLevel="0" collapsed="false">
      <c r="A10" s="13"/>
      <c r="B10" s="10"/>
      <c r="C10" s="10"/>
      <c r="D10" s="14"/>
      <c r="E10" s="14"/>
      <c r="F10" s="15"/>
    </row>
    <row r="11" customFormat="false" ht="15" hidden="false" customHeight="false" outlineLevel="0" collapsed="false">
      <c r="A11" s="13"/>
      <c r="B11" s="10"/>
      <c r="C11" s="10"/>
      <c r="D11" s="14"/>
      <c r="E11" s="14"/>
      <c r="F11" s="15"/>
    </row>
    <row r="12" customFormat="false" ht="15" hidden="false" customHeight="false" outlineLevel="0" collapsed="false">
      <c r="A12" s="13"/>
      <c r="B12" s="10"/>
      <c r="C12" s="10"/>
      <c r="D12" s="14"/>
      <c r="E12" s="14"/>
      <c r="F12" s="15"/>
    </row>
    <row r="13" customFormat="false" ht="15" hidden="false" customHeight="false" outlineLevel="0" collapsed="false">
      <c r="A13" s="13"/>
      <c r="B13" s="10"/>
      <c r="C13" s="10"/>
      <c r="D13" s="14"/>
      <c r="E13" s="14"/>
      <c r="F13" s="15"/>
    </row>
    <row r="14" customFormat="false" ht="15" hidden="false" customHeight="false" outlineLevel="0" collapsed="false">
      <c r="A14" s="13"/>
      <c r="B14" s="10"/>
      <c r="C14" s="10"/>
      <c r="D14" s="14"/>
      <c r="E14" s="14"/>
      <c r="F14" s="15"/>
    </row>
    <row r="15" customFormat="false" ht="15" hidden="false" customHeight="false" outlineLevel="0" collapsed="false">
      <c r="A15" s="13"/>
      <c r="B15" s="10"/>
      <c r="C15" s="10"/>
      <c r="D15" s="14"/>
      <c r="E15" s="14"/>
      <c r="F15" s="15"/>
    </row>
    <row r="16" customFormat="false" ht="15" hidden="false" customHeight="false" outlineLevel="0" collapsed="false">
      <c r="A16" s="13"/>
      <c r="B16" s="10"/>
      <c r="C16" s="10"/>
      <c r="D16" s="14"/>
      <c r="E16" s="14"/>
      <c r="F16" s="15"/>
    </row>
    <row r="17" customFormat="false" ht="15" hidden="false" customHeight="false" outlineLevel="0" collapsed="false">
      <c r="A17" s="13"/>
      <c r="B17" s="10"/>
      <c r="C17" s="10"/>
      <c r="D17" s="14"/>
      <c r="E17" s="14"/>
      <c r="F17" s="15"/>
    </row>
    <row r="18" customFormat="false" ht="15" hidden="false" customHeight="false" outlineLevel="0" collapsed="false">
      <c r="A18" s="13"/>
      <c r="B18" s="10"/>
      <c r="C18" s="10"/>
      <c r="D18" s="14"/>
      <c r="E18" s="14"/>
      <c r="F18" s="15"/>
    </row>
    <row r="19" customFormat="false" ht="15" hidden="false" customHeight="false" outlineLevel="0" collapsed="false">
      <c r="A19" s="13"/>
      <c r="B19" s="10"/>
      <c r="C19" s="10"/>
      <c r="D19" s="14"/>
      <c r="E19" s="14"/>
      <c r="F19" s="15"/>
    </row>
    <row r="20" customFormat="false" ht="15" hidden="false" customHeight="false" outlineLevel="0" collapsed="false">
      <c r="A20" s="13"/>
      <c r="B20" s="10"/>
      <c r="C20" s="10"/>
      <c r="D20" s="14"/>
      <c r="E20" s="14"/>
      <c r="F20" s="15"/>
    </row>
    <row r="21" customFormat="false" ht="15" hidden="false" customHeight="false" outlineLevel="0" collapsed="false">
      <c r="A21" s="13"/>
      <c r="B21" s="10"/>
      <c r="C21" s="10"/>
      <c r="D21" s="14"/>
      <c r="E21" s="14"/>
      <c r="F21" s="15"/>
    </row>
    <row r="22" customFormat="false" ht="15" hidden="false" customHeight="false" outlineLevel="0" collapsed="false">
      <c r="A22" s="13"/>
      <c r="B22" s="10"/>
      <c r="C22" s="10"/>
      <c r="D22" s="14"/>
      <c r="E22" s="14"/>
      <c r="F22" s="15"/>
    </row>
    <row r="23" customFormat="false" ht="15" hidden="false" customHeight="false" outlineLevel="0" collapsed="false">
      <c r="A23" s="13"/>
      <c r="B23" s="10"/>
      <c r="C23" s="10"/>
      <c r="D23" s="14"/>
      <c r="E23" s="14"/>
      <c r="F23" s="15"/>
    </row>
    <row r="24" customFormat="false" ht="15" hidden="false" customHeight="false" outlineLevel="0" collapsed="false">
      <c r="A24" s="13"/>
      <c r="B24" s="10"/>
      <c r="C24" s="10"/>
      <c r="D24" s="14"/>
      <c r="E24" s="14"/>
      <c r="F24" s="15"/>
    </row>
    <row r="25" customFormat="false" ht="15" hidden="false" customHeight="false" outlineLevel="0" collapsed="false">
      <c r="A25" s="13"/>
      <c r="B25" s="10"/>
      <c r="C25" s="10"/>
      <c r="D25" s="14"/>
      <c r="E25" s="14"/>
      <c r="F25" s="15"/>
    </row>
    <row r="26" customFormat="false" ht="15" hidden="false" customHeight="false" outlineLevel="0" collapsed="false">
      <c r="A26" s="13"/>
      <c r="B26" s="10"/>
      <c r="C26" s="10"/>
      <c r="D26" s="14"/>
      <c r="E26" s="14"/>
      <c r="F26" s="15"/>
    </row>
    <row r="27" customFormat="false" ht="15" hidden="false" customHeight="false" outlineLevel="0" collapsed="false">
      <c r="A27" s="13"/>
      <c r="B27" s="10"/>
      <c r="C27" s="10"/>
      <c r="D27" s="14"/>
      <c r="E27" s="14"/>
      <c r="F27" s="15"/>
    </row>
    <row r="28" customFormat="false" ht="15" hidden="false" customHeight="false" outlineLevel="0" collapsed="false">
      <c r="A28" s="13"/>
      <c r="B28" s="10"/>
      <c r="C28" s="10"/>
      <c r="D28" s="14"/>
      <c r="E28" s="14"/>
      <c r="F28" s="15"/>
    </row>
    <row r="29" customFormat="false" ht="15" hidden="false" customHeight="false" outlineLevel="0" collapsed="false">
      <c r="A29" s="13"/>
      <c r="B29" s="10"/>
      <c r="C29" s="10"/>
      <c r="D29" s="14"/>
      <c r="E29" s="14"/>
      <c r="F29" s="15"/>
    </row>
    <row r="30" customFormat="false" ht="15" hidden="false" customHeight="false" outlineLevel="0" collapsed="false">
      <c r="A30" s="13"/>
      <c r="B30" s="10"/>
      <c r="C30" s="10"/>
      <c r="D30" s="14"/>
      <c r="E30" s="14"/>
      <c r="F30" s="15"/>
    </row>
    <row r="31" customFormat="false" ht="15" hidden="false" customHeight="false" outlineLevel="0" collapsed="false">
      <c r="A31" s="13"/>
      <c r="B31" s="10"/>
      <c r="C31" s="10"/>
      <c r="D31" s="14"/>
      <c r="E31" s="14"/>
      <c r="F31" s="15"/>
    </row>
    <row r="32" customFormat="false" ht="15" hidden="false" customHeight="false" outlineLevel="0" collapsed="false">
      <c r="A32" s="13"/>
      <c r="B32" s="10"/>
      <c r="C32" s="10"/>
      <c r="D32" s="14"/>
      <c r="E32" s="14"/>
      <c r="F32" s="15"/>
    </row>
    <row r="33" customFormat="false" ht="15" hidden="false" customHeight="false" outlineLevel="0" collapsed="false">
      <c r="A33" s="13"/>
      <c r="B33" s="10"/>
      <c r="C33" s="10"/>
      <c r="D33" s="14"/>
      <c r="E33" s="14"/>
      <c r="F33" s="15"/>
    </row>
    <row r="34" customFormat="false" ht="15" hidden="false" customHeight="false" outlineLevel="0" collapsed="false">
      <c r="A34" s="13"/>
      <c r="B34" s="10"/>
      <c r="C34" s="10"/>
      <c r="D34" s="14"/>
      <c r="E34" s="14"/>
      <c r="F34" s="15"/>
    </row>
    <row r="35" customFormat="false" ht="15" hidden="false" customHeight="false" outlineLevel="0" collapsed="false">
      <c r="A35" s="13"/>
      <c r="B35" s="10"/>
      <c r="C35" s="10"/>
      <c r="D35" s="14"/>
      <c r="E35" s="14"/>
      <c r="F35" s="15"/>
    </row>
    <row r="36" customFormat="false" ht="15" hidden="false" customHeight="false" outlineLevel="0" collapsed="false">
      <c r="A36" s="13"/>
      <c r="B36" s="10"/>
      <c r="C36" s="10"/>
      <c r="D36" s="14"/>
      <c r="E36" s="14"/>
      <c r="F36" s="15"/>
    </row>
    <row r="37" customFormat="false" ht="15" hidden="false" customHeight="false" outlineLevel="0" collapsed="false">
      <c r="A37" s="13"/>
      <c r="B37" s="10"/>
      <c r="C37" s="10"/>
      <c r="D37" s="14"/>
      <c r="E37" s="14"/>
      <c r="F37" s="15"/>
    </row>
    <row r="38" customFormat="false" ht="15" hidden="false" customHeight="false" outlineLevel="0" collapsed="false">
      <c r="A38" s="13"/>
      <c r="B38" s="10"/>
      <c r="C38" s="10"/>
      <c r="D38" s="14"/>
      <c r="E38" s="14"/>
      <c r="F38" s="15"/>
    </row>
    <row r="39" customFormat="false" ht="15" hidden="false" customHeight="false" outlineLevel="0" collapsed="false">
      <c r="A39" s="13"/>
      <c r="B39" s="10"/>
      <c r="C39" s="10"/>
      <c r="D39" s="14"/>
      <c r="E39" s="14"/>
      <c r="F39" s="15"/>
    </row>
    <row r="40" customFormat="false" ht="15" hidden="false" customHeight="false" outlineLevel="0" collapsed="false">
      <c r="A40" s="13"/>
      <c r="B40" s="10"/>
      <c r="C40" s="10"/>
      <c r="D40" s="14"/>
      <c r="E40" s="14"/>
      <c r="F40" s="15"/>
    </row>
    <row r="41" customFormat="false" ht="15" hidden="false" customHeight="false" outlineLevel="0" collapsed="false">
      <c r="A41" s="13"/>
      <c r="B41" s="10"/>
      <c r="C41" s="10"/>
      <c r="D41" s="14"/>
      <c r="E41" s="14"/>
      <c r="F41" s="15"/>
    </row>
    <row r="42" customFormat="false" ht="15" hidden="false" customHeight="false" outlineLevel="0" collapsed="false">
      <c r="A42" s="13"/>
      <c r="B42" s="10"/>
      <c r="C42" s="10"/>
      <c r="D42" s="14"/>
      <c r="E42" s="14"/>
      <c r="F42" s="15"/>
    </row>
    <row r="43" customFormat="false" ht="15" hidden="false" customHeight="false" outlineLevel="0" collapsed="false">
      <c r="A43" s="13"/>
      <c r="B43" s="10"/>
      <c r="C43" s="10"/>
      <c r="D43" s="14"/>
      <c r="E43" s="14"/>
      <c r="F43" s="15"/>
    </row>
    <row r="44" customFormat="false" ht="15" hidden="false" customHeight="false" outlineLevel="0" collapsed="false">
      <c r="A44" s="13"/>
      <c r="B44" s="10"/>
      <c r="C44" s="10"/>
      <c r="D44" s="14"/>
      <c r="E44" s="14"/>
      <c r="F44" s="15"/>
    </row>
    <row r="45" customFormat="false" ht="15" hidden="false" customHeight="false" outlineLevel="0" collapsed="false">
      <c r="A45" s="13"/>
      <c r="B45" s="10"/>
      <c r="C45" s="10"/>
      <c r="D45" s="14"/>
      <c r="E45" s="14"/>
      <c r="F45" s="15"/>
    </row>
    <row r="46" customFormat="false" ht="15" hidden="false" customHeight="false" outlineLevel="0" collapsed="false">
      <c r="A46" s="13"/>
      <c r="B46" s="10"/>
      <c r="C46" s="10"/>
      <c r="D46" s="14"/>
      <c r="E46" s="14"/>
      <c r="F46" s="15"/>
    </row>
    <row r="47" customFormat="false" ht="15" hidden="false" customHeight="false" outlineLevel="0" collapsed="false">
      <c r="A47" s="13"/>
      <c r="B47" s="10"/>
      <c r="C47" s="10"/>
      <c r="D47" s="14"/>
      <c r="E47" s="14"/>
      <c r="F47" s="15"/>
    </row>
    <row r="48" customFormat="false" ht="15" hidden="false" customHeight="false" outlineLevel="0" collapsed="false">
      <c r="A48" s="13"/>
      <c r="B48" s="10"/>
      <c r="C48" s="10"/>
      <c r="D48" s="14"/>
      <c r="E48" s="14"/>
      <c r="F48" s="15"/>
    </row>
    <row r="49" customFormat="false" ht="15" hidden="false" customHeight="false" outlineLevel="0" collapsed="false">
      <c r="A49" s="13"/>
      <c r="B49" s="10"/>
      <c r="C49" s="10"/>
      <c r="D49" s="14"/>
      <c r="E49" s="14"/>
      <c r="F49" s="15"/>
    </row>
    <row r="50" customFormat="false" ht="15" hidden="false" customHeight="false" outlineLevel="0" collapsed="false">
      <c r="A50" s="13"/>
      <c r="B50" s="10"/>
      <c r="C50" s="10"/>
      <c r="D50" s="14"/>
      <c r="E50" s="14"/>
      <c r="F50" s="15"/>
    </row>
    <row r="51" customFormat="false" ht="15" hidden="false" customHeight="false" outlineLevel="0" collapsed="false">
      <c r="A51" s="13"/>
      <c r="B51" s="10"/>
      <c r="C51" s="10"/>
      <c r="D51" s="14"/>
      <c r="E51" s="14"/>
      <c r="F51" s="15"/>
    </row>
    <row r="52" customFormat="false" ht="15" hidden="false" customHeight="false" outlineLevel="0" collapsed="false">
      <c r="A52" s="13"/>
      <c r="B52" s="10"/>
      <c r="C52" s="10"/>
      <c r="D52" s="14"/>
      <c r="E52" s="14"/>
      <c r="F52" s="15"/>
    </row>
    <row r="53" customFormat="false" ht="15" hidden="false" customHeight="false" outlineLevel="0" collapsed="false">
      <c r="A53" s="13"/>
      <c r="B53" s="10"/>
      <c r="C53" s="10"/>
      <c r="D53" s="14"/>
      <c r="E53" s="14"/>
      <c r="F53" s="15"/>
    </row>
    <row r="54" customFormat="false" ht="15" hidden="false" customHeight="false" outlineLevel="0" collapsed="false">
      <c r="A54" s="13"/>
      <c r="B54" s="10"/>
      <c r="C54" s="10"/>
      <c r="D54" s="14"/>
      <c r="E54" s="14"/>
      <c r="F54" s="15"/>
    </row>
    <row r="55" customFormat="false" ht="15" hidden="false" customHeight="false" outlineLevel="0" collapsed="false">
      <c r="A55" s="13"/>
      <c r="B55" s="10"/>
      <c r="C55" s="10"/>
      <c r="D55" s="14"/>
      <c r="E55" s="14"/>
      <c r="F55" s="15"/>
    </row>
    <row r="56" customFormat="false" ht="15" hidden="false" customHeight="false" outlineLevel="0" collapsed="false">
      <c r="A56" s="13"/>
      <c r="B56" s="10"/>
      <c r="C56" s="10"/>
      <c r="D56" s="14"/>
      <c r="E56" s="14"/>
      <c r="F56" s="15"/>
    </row>
    <row r="57" customFormat="false" ht="15" hidden="false" customHeight="false" outlineLevel="0" collapsed="false">
      <c r="A57" s="13"/>
      <c r="B57" s="10"/>
      <c r="C57" s="10"/>
      <c r="D57" s="14"/>
      <c r="E57" s="14"/>
      <c r="F57" s="15"/>
    </row>
    <row r="58" customFormat="false" ht="15" hidden="false" customHeight="false" outlineLevel="0" collapsed="false">
      <c r="A58" s="13"/>
      <c r="B58" s="10"/>
      <c r="C58" s="10"/>
      <c r="D58" s="14"/>
      <c r="E58" s="14"/>
      <c r="F58" s="15"/>
    </row>
    <row r="59" customFormat="false" ht="15" hidden="false" customHeight="false" outlineLevel="0" collapsed="false">
      <c r="A59" s="13"/>
      <c r="B59" s="10"/>
      <c r="C59" s="10"/>
      <c r="D59" s="14"/>
      <c r="E59" s="14"/>
      <c r="F59" s="15"/>
    </row>
    <row r="60" customFormat="false" ht="15" hidden="false" customHeight="false" outlineLevel="0" collapsed="false">
      <c r="A60" s="13"/>
      <c r="B60" s="10"/>
      <c r="C60" s="10"/>
      <c r="D60" s="14"/>
      <c r="E60" s="14"/>
      <c r="F60" s="15"/>
    </row>
    <row r="61" customFormat="false" ht="15" hidden="false" customHeight="false" outlineLevel="0" collapsed="false">
      <c r="A61" s="13"/>
      <c r="B61" s="10"/>
      <c r="C61" s="10"/>
      <c r="D61" s="14"/>
      <c r="E61" s="14"/>
      <c r="F61" s="15"/>
    </row>
    <row r="62" customFormat="false" ht="15" hidden="false" customHeight="false" outlineLevel="0" collapsed="false">
      <c r="A62" s="13"/>
      <c r="B62" s="10"/>
      <c r="C62" s="10"/>
      <c r="D62" s="14"/>
      <c r="E62" s="14"/>
      <c r="F62" s="15"/>
    </row>
    <row r="63" customFormat="false" ht="15" hidden="false" customHeight="false" outlineLevel="0" collapsed="false">
      <c r="A63" s="13"/>
      <c r="B63" s="10"/>
      <c r="C63" s="10"/>
      <c r="D63" s="14"/>
      <c r="E63" s="14"/>
      <c r="F63" s="15"/>
    </row>
    <row r="64" customFormat="false" ht="15" hidden="false" customHeight="false" outlineLevel="0" collapsed="false">
      <c r="A64" s="13"/>
      <c r="B64" s="10"/>
      <c r="C64" s="10"/>
      <c r="D64" s="14"/>
      <c r="E64" s="14"/>
      <c r="F64" s="15"/>
    </row>
    <row r="65" customFormat="false" ht="15" hidden="false" customHeight="false" outlineLevel="0" collapsed="false">
      <c r="A65" s="13"/>
      <c r="B65" s="10"/>
      <c r="C65" s="10"/>
      <c r="D65" s="14"/>
      <c r="E65" s="14"/>
      <c r="F65" s="15"/>
    </row>
    <row r="66" customFormat="false" ht="15" hidden="false" customHeight="false" outlineLevel="0" collapsed="false">
      <c r="A66" s="13"/>
      <c r="B66" s="10"/>
      <c r="C66" s="10"/>
      <c r="D66" s="14"/>
      <c r="E66" s="14"/>
      <c r="F66" s="15"/>
    </row>
    <row r="67" customFormat="false" ht="15" hidden="false" customHeight="false" outlineLevel="0" collapsed="false">
      <c r="A67" s="13"/>
      <c r="B67" s="10"/>
      <c r="C67" s="10"/>
      <c r="D67" s="14"/>
      <c r="E67" s="14"/>
      <c r="F67" s="15"/>
    </row>
    <row r="68" customFormat="false" ht="15" hidden="false" customHeight="false" outlineLevel="0" collapsed="false">
      <c r="A68" s="13"/>
      <c r="B68" s="10"/>
      <c r="C68" s="10"/>
      <c r="D68" s="14"/>
      <c r="E68" s="14"/>
      <c r="F68" s="15"/>
    </row>
    <row r="69" customFormat="false" ht="15" hidden="false" customHeight="false" outlineLevel="0" collapsed="false">
      <c r="A69" s="13"/>
      <c r="B69" s="10"/>
      <c r="C69" s="10"/>
      <c r="D69" s="14"/>
      <c r="E69" s="14"/>
      <c r="F69" s="15"/>
    </row>
    <row r="70" customFormat="false" ht="15" hidden="false" customHeight="false" outlineLevel="0" collapsed="false">
      <c r="A70" s="13"/>
      <c r="B70" s="10"/>
      <c r="C70" s="10"/>
      <c r="D70" s="14"/>
      <c r="E70" s="14"/>
      <c r="F70" s="15"/>
    </row>
    <row r="71" customFormat="false" ht="15" hidden="false" customHeight="false" outlineLevel="0" collapsed="false">
      <c r="A71" s="13"/>
      <c r="B71" s="10"/>
      <c r="C71" s="10"/>
      <c r="D71" s="14"/>
      <c r="E71" s="14"/>
      <c r="F71" s="15"/>
    </row>
    <row r="72" customFormat="false" ht="15" hidden="false" customHeight="false" outlineLevel="0" collapsed="false">
      <c r="A72" s="13"/>
      <c r="B72" s="10"/>
      <c r="C72" s="10"/>
      <c r="D72" s="14"/>
      <c r="E72" s="14"/>
      <c r="F72" s="15"/>
    </row>
    <row r="73" customFormat="false" ht="15" hidden="false" customHeight="false" outlineLevel="0" collapsed="false">
      <c r="A73" s="13"/>
      <c r="B73" s="10"/>
      <c r="C73" s="10"/>
      <c r="D73" s="14"/>
      <c r="E73" s="14"/>
      <c r="F73" s="15"/>
    </row>
    <row r="74" customFormat="false" ht="15" hidden="false" customHeight="false" outlineLevel="0" collapsed="false">
      <c r="A74" s="13"/>
      <c r="B74" s="10"/>
      <c r="C74" s="10"/>
      <c r="D74" s="14"/>
      <c r="E74" s="14"/>
      <c r="F74" s="15"/>
    </row>
    <row r="75" customFormat="false" ht="15" hidden="false" customHeight="false" outlineLevel="0" collapsed="false">
      <c r="A75" s="13"/>
      <c r="B75" s="10"/>
      <c r="C75" s="10"/>
      <c r="D75" s="14"/>
      <c r="E75" s="14"/>
      <c r="F75" s="15"/>
    </row>
    <row r="76" customFormat="false" ht="15" hidden="false" customHeight="false" outlineLevel="0" collapsed="false">
      <c r="A76" s="13"/>
      <c r="B76" s="10"/>
      <c r="C76" s="10"/>
      <c r="D76" s="14"/>
      <c r="E76" s="14"/>
      <c r="F76" s="15"/>
    </row>
    <row r="77" customFormat="false" ht="15" hidden="false" customHeight="false" outlineLevel="0" collapsed="false">
      <c r="A77" s="13"/>
      <c r="B77" s="10"/>
      <c r="C77" s="10"/>
      <c r="D77" s="14"/>
      <c r="E77" s="14"/>
      <c r="F77" s="15"/>
    </row>
    <row r="78" customFormat="false" ht="15" hidden="false" customHeight="false" outlineLevel="0" collapsed="false">
      <c r="A78" s="13"/>
      <c r="B78" s="10"/>
      <c r="C78" s="10"/>
      <c r="D78" s="14"/>
      <c r="E78" s="14"/>
      <c r="F78" s="15"/>
    </row>
    <row r="79" customFormat="false" ht="15" hidden="false" customHeight="false" outlineLevel="0" collapsed="false">
      <c r="A79" s="13"/>
      <c r="B79" s="10"/>
      <c r="C79" s="10"/>
      <c r="D79" s="14"/>
      <c r="E79" s="14"/>
      <c r="F79" s="15"/>
    </row>
    <row r="80" customFormat="false" ht="15" hidden="false" customHeight="false" outlineLevel="0" collapsed="false">
      <c r="A80" s="13"/>
      <c r="B80" s="10"/>
      <c r="C80" s="10"/>
      <c r="D80" s="14"/>
      <c r="E80" s="14"/>
      <c r="F80" s="15"/>
    </row>
    <row r="81" customFormat="false" ht="15" hidden="false" customHeight="false" outlineLevel="0" collapsed="false">
      <c r="A81" s="13"/>
      <c r="B81" s="10"/>
      <c r="C81" s="10"/>
      <c r="D81" s="14"/>
      <c r="E81" s="14"/>
      <c r="F81" s="15"/>
    </row>
    <row r="82" customFormat="false" ht="15" hidden="false" customHeight="false" outlineLevel="0" collapsed="false">
      <c r="A82" s="13"/>
      <c r="B82" s="10"/>
      <c r="C82" s="10"/>
      <c r="D82" s="14"/>
      <c r="E82" s="14"/>
      <c r="F82" s="15"/>
    </row>
    <row r="83" customFormat="false" ht="15" hidden="false" customHeight="false" outlineLevel="0" collapsed="false">
      <c r="A83" s="13"/>
      <c r="B83" s="10"/>
      <c r="C83" s="10"/>
      <c r="D83" s="14"/>
      <c r="E83" s="14"/>
      <c r="F83" s="15"/>
    </row>
    <row r="84" customFormat="false" ht="15" hidden="false" customHeight="false" outlineLevel="0" collapsed="false">
      <c r="A84" s="13"/>
      <c r="B84" s="10"/>
      <c r="C84" s="10"/>
      <c r="D84" s="14"/>
      <c r="E84" s="14"/>
      <c r="F84" s="15"/>
    </row>
    <row r="85" customFormat="false" ht="15" hidden="false" customHeight="false" outlineLevel="0" collapsed="false">
      <c r="A85" s="13"/>
      <c r="B85" s="10"/>
      <c r="C85" s="10"/>
      <c r="D85" s="14"/>
      <c r="E85" s="14"/>
      <c r="F85" s="15"/>
    </row>
    <row r="86" customFormat="false" ht="15" hidden="false" customHeight="false" outlineLevel="0" collapsed="false">
      <c r="A86" s="13"/>
      <c r="B86" s="10"/>
      <c r="C86" s="10"/>
      <c r="D86" s="14"/>
      <c r="E86" s="14"/>
      <c r="F86" s="15"/>
    </row>
    <row r="87" customFormat="false" ht="15" hidden="false" customHeight="false" outlineLevel="0" collapsed="false">
      <c r="A87" s="13"/>
      <c r="B87" s="10"/>
      <c r="C87" s="10"/>
      <c r="D87" s="14"/>
      <c r="E87" s="14"/>
      <c r="F87" s="15"/>
    </row>
    <row r="88" customFormat="false" ht="15" hidden="false" customHeight="false" outlineLevel="0" collapsed="false">
      <c r="A88" s="13"/>
      <c r="B88" s="10"/>
      <c r="C88" s="10"/>
      <c r="D88" s="14"/>
      <c r="E88" s="14"/>
      <c r="F88" s="15"/>
    </row>
    <row r="89" customFormat="false" ht="15" hidden="false" customHeight="false" outlineLevel="0" collapsed="false">
      <c r="A89" s="13"/>
      <c r="B89" s="10"/>
      <c r="C89" s="10"/>
      <c r="D89" s="14"/>
      <c r="E89" s="14"/>
      <c r="F89" s="15"/>
    </row>
    <row r="90" customFormat="false" ht="15" hidden="false" customHeight="false" outlineLevel="0" collapsed="false">
      <c r="A90" s="13"/>
      <c r="B90" s="10"/>
      <c r="C90" s="10"/>
      <c r="D90" s="14"/>
      <c r="E90" s="14"/>
      <c r="F90" s="15"/>
    </row>
    <row r="91" customFormat="false" ht="15" hidden="false" customHeight="false" outlineLevel="0" collapsed="false">
      <c r="A91" s="13"/>
      <c r="B91" s="10"/>
      <c r="C91" s="10"/>
      <c r="D91" s="14"/>
      <c r="E91" s="14"/>
      <c r="F91" s="15"/>
    </row>
    <row r="92" customFormat="false" ht="15" hidden="false" customHeight="false" outlineLevel="0" collapsed="false">
      <c r="A92" s="13"/>
      <c r="B92" s="10"/>
      <c r="C92" s="10"/>
      <c r="D92" s="14"/>
      <c r="E92" s="14"/>
      <c r="F92" s="15"/>
    </row>
    <row r="93" customFormat="false" ht="15" hidden="false" customHeight="false" outlineLevel="0" collapsed="false">
      <c r="A93" s="13"/>
      <c r="B93" s="10"/>
      <c r="C93" s="10"/>
      <c r="D93" s="14"/>
      <c r="E93" s="14"/>
      <c r="F93" s="15"/>
    </row>
    <row r="94" customFormat="false" ht="15" hidden="false" customHeight="false" outlineLevel="0" collapsed="false">
      <c r="A94" s="13"/>
      <c r="B94" s="10"/>
      <c r="C94" s="10"/>
      <c r="D94" s="14"/>
      <c r="E94" s="14"/>
      <c r="F94" s="15"/>
    </row>
    <row r="95" customFormat="false" ht="15" hidden="false" customHeight="false" outlineLevel="0" collapsed="false">
      <c r="A95" s="13"/>
      <c r="B95" s="10"/>
      <c r="C95" s="10"/>
      <c r="D95" s="14"/>
      <c r="E95" s="14"/>
      <c r="F95" s="15"/>
    </row>
    <row r="96" customFormat="false" ht="15" hidden="false" customHeight="false" outlineLevel="0" collapsed="false">
      <c r="A96" s="13"/>
      <c r="B96" s="10"/>
      <c r="C96" s="10"/>
      <c r="D96" s="14"/>
      <c r="E96" s="14"/>
      <c r="F96" s="15"/>
    </row>
    <row r="97" customFormat="false" ht="15" hidden="false" customHeight="false" outlineLevel="0" collapsed="false">
      <c r="A97" s="13"/>
      <c r="B97" s="10"/>
      <c r="C97" s="10"/>
      <c r="D97" s="14"/>
      <c r="E97" s="14"/>
      <c r="F97" s="15"/>
    </row>
    <row r="98" customFormat="false" ht="15" hidden="false" customHeight="false" outlineLevel="0" collapsed="false">
      <c r="A98" s="13"/>
      <c r="B98" s="10"/>
      <c r="C98" s="10"/>
      <c r="D98" s="14"/>
      <c r="E98" s="14"/>
      <c r="F98" s="15"/>
    </row>
    <row r="99" customFormat="false" ht="15" hidden="false" customHeight="false" outlineLevel="0" collapsed="false">
      <c r="A99" s="13"/>
      <c r="B99" s="10"/>
      <c r="C99" s="10"/>
      <c r="D99" s="14"/>
      <c r="E99" s="14"/>
      <c r="F99" s="15"/>
    </row>
    <row r="100" customFormat="false" ht="15" hidden="false" customHeight="false" outlineLevel="0" collapsed="false">
      <c r="A100" s="13"/>
      <c r="B100" s="10"/>
      <c r="C100" s="10"/>
      <c r="D100" s="14"/>
      <c r="E100" s="14"/>
      <c r="F100" s="15"/>
    </row>
    <row r="101" customFormat="false" ht="15" hidden="false" customHeight="false" outlineLevel="0" collapsed="false">
      <c r="A101" s="13"/>
      <c r="B101" s="10"/>
      <c r="C101" s="10"/>
      <c r="D101" s="14"/>
      <c r="E101" s="14"/>
      <c r="F101" s="15"/>
    </row>
    <row r="102" customFormat="false" ht="15" hidden="false" customHeight="false" outlineLevel="0" collapsed="false">
      <c r="A102" s="13"/>
      <c r="B102" s="10"/>
      <c r="C102" s="10"/>
      <c r="D102" s="14"/>
      <c r="E102" s="14"/>
      <c r="F102" s="15"/>
    </row>
    <row r="103" customFormat="false" ht="15" hidden="false" customHeight="false" outlineLevel="0" collapsed="false">
      <c r="A103" s="13"/>
      <c r="B103" s="10"/>
      <c r="C103" s="10"/>
      <c r="D103" s="14"/>
      <c r="E103" s="14"/>
      <c r="F103" s="15"/>
    </row>
    <row r="104" customFormat="false" ht="15" hidden="false" customHeight="false" outlineLevel="0" collapsed="false">
      <c r="A104" s="13"/>
      <c r="B104" s="10"/>
      <c r="C104" s="10"/>
      <c r="D104" s="14"/>
      <c r="E104" s="14"/>
      <c r="F104" s="15"/>
    </row>
    <row r="105" customFormat="false" ht="15" hidden="false" customHeight="false" outlineLevel="0" collapsed="false">
      <c r="A105" s="13"/>
      <c r="B105" s="10"/>
      <c r="C105" s="10"/>
      <c r="D105" s="14"/>
      <c r="E105" s="14"/>
      <c r="F105" s="15"/>
    </row>
    <row r="106" customFormat="false" ht="15" hidden="false" customHeight="false" outlineLevel="0" collapsed="false">
      <c r="A106" s="13"/>
      <c r="B106" s="10"/>
      <c r="C106" s="10"/>
      <c r="D106" s="14"/>
      <c r="E106" s="14"/>
      <c r="F106" s="15"/>
    </row>
    <row r="107" customFormat="false" ht="15" hidden="false" customHeight="false" outlineLevel="0" collapsed="false">
      <c r="A107" s="13"/>
      <c r="B107" s="10"/>
      <c r="C107" s="10"/>
      <c r="D107" s="14"/>
      <c r="E107" s="14"/>
      <c r="F107" s="15"/>
    </row>
    <row r="108" customFormat="false" ht="15" hidden="false" customHeight="false" outlineLevel="0" collapsed="false">
      <c r="A108" s="13"/>
      <c r="B108" s="10"/>
      <c r="C108" s="10"/>
      <c r="D108" s="14"/>
      <c r="E108" s="14"/>
      <c r="F108" s="15"/>
    </row>
    <row r="109" customFormat="false" ht="15" hidden="false" customHeight="false" outlineLevel="0" collapsed="false">
      <c r="A109" s="13"/>
      <c r="B109" s="10"/>
      <c r="C109" s="10"/>
      <c r="D109" s="14"/>
      <c r="E109" s="14"/>
      <c r="F109" s="15"/>
    </row>
    <row r="110" customFormat="false" ht="15" hidden="false" customHeight="false" outlineLevel="0" collapsed="false">
      <c r="A110" s="13"/>
      <c r="B110" s="10"/>
      <c r="C110" s="10"/>
      <c r="D110" s="14"/>
      <c r="E110" s="14"/>
      <c r="F110" s="15"/>
    </row>
    <row r="111" customFormat="false" ht="15" hidden="false" customHeight="false" outlineLevel="0" collapsed="false">
      <c r="A111" s="13"/>
      <c r="B111" s="10"/>
      <c r="C111" s="10"/>
      <c r="D111" s="14"/>
      <c r="E111" s="14"/>
      <c r="F111" s="15"/>
    </row>
    <row r="112" customFormat="false" ht="15" hidden="false" customHeight="false" outlineLevel="0" collapsed="false">
      <c r="A112" s="13"/>
      <c r="B112" s="10"/>
      <c r="C112" s="10"/>
      <c r="D112" s="14"/>
      <c r="E112" s="14"/>
      <c r="F112" s="15"/>
    </row>
    <row r="113" customFormat="false" ht="15" hidden="false" customHeight="false" outlineLevel="0" collapsed="false">
      <c r="A113" s="13"/>
      <c r="B113" s="10"/>
      <c r="C113" s="10"/>
      <c r="D113" s="14"/>
      <c r="E113" s="14"/>
      <c r="F113" s="15"/>
    </row>
    <row r="114" customFormat="false" ht="15" hidden="false" customHeight="false" outlineLevel="0" collapsed="false">
      <c r="A114" s="13"/>
      <c r="B114" s="10"/>
      <c r="C114" s="10"/>
      <c r="D114" s="14"/>
      <c r="E114" s="14"/>
      <c r="F114" s="15"/>
    </row>
    <row r="115" customFormat="false" ht="15" hidden="false" customHeight="false" outlineLevel="0" collapsed="false">
      <c r="A115" s="13"/>
      <c r="B115" s="10"/>
      <c r="C115" s="10"/>
      <c r="D115" s="14"/>
      <c r="E115" s="14"/>
      <c r="F115" s="15"/>
    </row>
    <row r="116" customFormat="false" ht="15" hidden="false" customHeight="false" outlineLevel="0" collapsed="false">
      <c r="A116" s="13"/>
      <c r="B116" s="10"/>
      <c r="C116" s="10"/>
      <c r="D116" s="14"/>
      <c r="E116" s="14"/>
      <c r="F116" s="15"/>
    </row>
    <row r="117" customFormat="false" ht="15" hidden="false" customHeight="false" outlineLevel="0" collapsed="false">
      <c r="A117" s="13"/>
      <c r="B117" s="10"/>
      <c r="C117" s="10"/>
      <c r="D117" s="14"/>
      <c r="E117" s="14"/>
      <c r="F117" s="15"/>
    </row>
    <row r="118" customFormat="false" ht="15" hidden="false" customHeight="false" outlineLevel="0" collapsed="false">
      <c r="A118" s="13"/>
      <c r="B118" s="10"/>
      <c r="C118" s="10"/>
      <c r="D118" s="14"/>
      <c r="E118" s="14"/>
      <c r="F118" s="15"/>
    </row>
    <row r="119" customFormat="false" ht="15" hidden="false" customHeight="false" outlineLevel="0" collapsed="false">
      <c r="A119" s="13"/>
      <c r="B119" s="10"/>
      <c r="C119" s="10"/>
      <c r="D119" s="14"/>
      <c r="E119" s="14"/>
      <c r="F119" s="15"/>
    </row>
    <row r="120" customFormat="false" ht="15" hidden="false" customHeight="false" outlineLevel="0" collapsed="false">
      <c r="A120" s="13"/>
      <c r="B120" s="10"/>
      <c r="C120" s="10"/>
      <c r="D120" s="14"/>
      <c r="E120" s="14"/>
      <c r="F120" s="15"/>
    </row>
    <row r="121" customFormat="false" ht="15" hidden="false" customHeight="false" outlineLevel="0" collapsed="false">
      <c r="A121" s="13"/>
      <c r="B121" s="10"/>
      <c r="C121" s="10"/>
      <c r="D121" s="14"/>
      <c r="E121" s="14"/>
      <c r="F121" s="15"/>
    </row>
    <row r="122" customFormat="false" ht="15" hidden="false" customHeight="false" outlineLevel="0" collapsed="false">
      <c r="A122" s="13"/>
      <c r="B122" s="10"/>
      <c r="C122" s="10"/>
      <c r="D122" s="14"/>
      <c r="E122" s="14"/>
      <c r="F122" s="15"/>
    </row>
    <row r="123" customFormat="false" ht="15" hidden="false" customHeight="false" outlineLevel="0" collapsed="false">
      <c r="A123" s="13"/>
      <c r="B123" s="10"/>
      <c r="C123" s="10"/>
      <c r="D123" s="14"/>
      <c r="E123" s="14"/>
      <c r="F123" s="15"/>
    </row>
    <row r="124" customFormat="false" ht="15" hidden="false" customHeight="false" outlineLevel="0" collapsed="false">
      <c r="A124" s="13"/>
      <c r="B124" s="10"/>
      <c r="C124" s="10"/>
      <c r="D124" s="14"/>
      <c r="E124" s="14"/>
      <c r="F124" s="15"/>
    </row>
    <row r="125" customFormat="false" ht="15" hidden="false" customHeight="false" outlineLevel="0" collapsed="false">
      <c r="A125" s="13"/>
      <c r="B125" s="10"/>
      <c r="C125" s="10"/>
      <c r="D125" s="14"/>
      <c r="E125" s="14"/>
      <c r="F125" s="15"/>
    </row>
    <row r="126" customFormat="false" ht="15" hidden="false" customHeight="false" outlineLevel="0" collapsed="false">
      <c r="A126" s="13"/>
      <c r="B126" s="10"/>
      <c r="C126" s="10"/>
      <c r="D126" s="14"/>
      <c r="E126" s="14"/>
      <c r="F126" s="15"/>
    </row>
    <row r="127" customFormat="false" ht="15" hidden="false" customHeight="false" outlineLevel="0" collapsed="false">
      <c r="A127" s="13"/>
      <c r="B127" s="10"/>
      <c r="C127" s="10"/>
      <c r="D127" s="14"/>
      <c r="E127" s="14"/>
      <c r="F127" s="15"/>
    </row>
    <row r="128" customFormat="false" ht="15" hidden="false" customHeight="false" outlineLevel="0" collapsed="false">
      <c r="A128" s="13"/>
      <c r="B128" s="10"/>
      <c r="C128" s="10"/>
      <c r="D128" s="14"/>
      <c r="E128" s="14"/>
      <c r="F128" s="15"/>
    </row>
    <row r="129" customFormat="false" ht="15" hidden="false" customHeight="false" outlineLevel="0" collapsed="false">
      <c r="A129" s="13"/>
      <c r="B129" s="10"/>
      <c r="C129" s="10"/>
      <c r="D129" s="14"/>
      <c r="E129" s="14"/>
      <c r="F129" s="15"/>
    </row>
    <row r="130" customFormat="false" ht="15" hidden="false" customHeight="false" outlineLevel="0" collapsed="false">
      <c r="A130" s="13"/>
      <c r="B130" s="10"/>
      <c r="C130" s="10"/>
      <c r="D130" s="14"/>
      <c r="E130" s="14"/>
      <c r="F130" s="15"/>
    </row>
    <row r="131" customFormat="false" ht="15" hidden="false" customHeight="false" outlineLevel="0" collapsed="false">
      <c r="A131" s="13"/>
      <c r="B131" s="10"/>
      <c r="C131" s="10"/>
      <c r="D131" s="14"/>
      <c r="E131" s="14"/>
      <c r="F131" s="15"/>
    </row>
    <row r="132" customFormat="false" ht="15" hidden="false" customHeight="false" outlineLevel="0" collapsed="false">
      <c r="A132" s="13"/>
      <c r="B132" s="10"/>
      <c r="C132" s="10"/>
      <c r="D132" s="14"/>
      <c r="E132" s="14"/>
      <c r="F132" s="15"/>
    </row>
    <row r="133" customFormat="false" ht="15" hidden="false" customHeight="false" outlineLevel="0" collapsed="false">
      <c r="A133" s="13"/>
      <c r="B133" s="10"/>
      <c r="C133" s="10"/>
      <c r="D133" s="14"/>
      <c r="E133" s="14"/>
      <c r="F133" s="15"/>
    </row>
    <row r="134" customFormat="false" ht="15" hidden="false" customHeight="false" outlineLevel="0" collapsed="false">
      <c r="A134" s="13"/>
      <c r="B134" s="10"/>
      <c r="C134" s="10"/>
      <c r="D134" s="14"/>
      <c r="E134" s="14"/>
      <c r="F134" s="15"/>
    </row>
    <row r="135" customFormat="false" ht="15" hidden="false" customHeight="false" outlineLevel="0" collapsed="false">
      <c r="A135" s="13"/>
      <c r="B135" s="10"/>
      <c r="C135" s="10"/>
      <c r="D135" s="14"/>
      <c r="E135" s="14"/>
      <c r="F135" s="15"/>
    </row>
    <row r="136" customFormat="false" ht="15" hidden="false" customHeight="false" outlineLevel="0" collapsed="false">
      <c r="A136" s="13"/>
      <c r="B136" s="10"/>
      <c r="C136" s="10"/>
      <c r="D136" s="14"/>
      <c r="E136" s="14"/>
      <c r="F136" s="15"/>
    </row>
    <row r="137" customFormat="false" ht="15" hidden="false" customHeight="false" outlineLevel="0" collapsed="false">
      <c r="A137" s="13"/>
      <c r="B137" s="10"/>
      <c r="C137" s="10"/>
      <c r="D137" s="14"/>
      <c r="E137" s="14"/>
      <c r="F137" s="15"/>
    </row>
    <row r="138" customFormat="false" ht="15" hidden="false" customHeight="false" outlineLevel="0" collapsed="false">
      <c r="A138" s="13"/>
      <c r="B138" s="10"/>
      <c r="C138" s="10"/>
      <c r="D138" s="14"/>
      <c r="E138" s="14"/>
      <c r="F138" s="15"/>
    </row>
    <row r="139" customFormat="false" ht="15" hidden="false" customHeight="false" outlineLevel="0" collapsed="false">
      <c r="A139" s="13"/>
      <c r="B139" s="10"/>
      <c r="C139" s="10"/>
      <c r="D139" s="14"/>
      <c r="E139" s="14"/>
      <c r="F139" s="15"/>
    </row>
    <row r="140" customFormat="false" ht="15" hidden="false" customHeight="false" outlineLevel="0" collapsed="false">
      <c r="A140" s="13"/>
      <c r="B140" s="10"/>
      <c r="C140" s="10"/>
      <c r="D140" s="14"/>
      <c r="E140" s="14"/>
      <c r="F140" s="15"/>
    </row>
    <row r="141" customFormat="false" ht="15" hidden="false" customHeight="false" outlineLevel="0" collapsed="false">
      <c r="A141" s="13"/>
      <c r="B141" s="10"/>
      <c r="C141" s="10"/>
      <c r="D141" s="14"/>
      <c r="E141" s="14"/>
      <c r="F141" s="15"/>
    </row>
    <row r="142" customFormat="false" ht="15" hidden="false" customHeight="false" outlineLevel="0" collapsed="false">
      <c r="A142" s="13"/>
      <c r="B142" s="10"/>
      <c r="C142" s="10"/>
      <c r="D142" s="14"/>
      <c r="E142" s="14"/>
      <c r="F142" s="15"/>
    </row>
    <row r="143" customFormat="false" ht="15" hidden="false" customHeight="false" outlineLevel="0" collapsed="false">
      <c r="A143" s="13"/>
      <c r="B143" s="10"/>
      <c r="C143" s="10"/>
      <c r="D143" s="14"/>
      <c r="E143" s="14"/>
      <c r="F143" s="15"/>
    </row>
    <row r="144" customFormat="false" ht="15" hidden="false" customHeight="false" outlineLevel="0" collapsed="false">
      <c r="A144" s="13"/>
      <c r="B144" s="10"/>
      <c r="C144" s="10"/>
      <c r="D144" s="14"/>
      <c r="E144" s="14"/>
      <c r="F144" s="15"/>
    </row>
    <row r="145" customFormat="false" ht="15" hidden="false" customHeight="false" outlineLevel="0" collapsed="false">
      <c r="A145" s="13"/>
      <c r="B145" s="10"/>
      <c r="C145" s="10"/>
      <c r="D145" s="14"/>
      <c r="E145" s="14"/>
      <c r="F145" s="15"/>
    </row>
    <row r="146" customFormat="false" ht="15" hidden="false" customHeight="false" outlineLevel="0" collapsed="false">
      <c r="A146" s="13"/>
      <c r="B146" s="10"/>
      <c r="C146" s="10"/>
      <c r="D146" s="14"/>
      <c r="E146" s="14"/>
      <c r="F146" s="15"/>
    </row>
    <row r="147" customFormat="false" ht="15" hidden="false" customHeight="false" outlineLevel="0" collapsed="false">
      <c r="A147" s="13"/>
      <c r="B147" s="10"/>
      <c r="C147" s="10"/>
      <c r="D147" s="14"/>
      <c r="E147" s="14"/>
      <c r="F147" s="15"/>
    </row>
    <row r="148" customFormat="false" ht="15" hidden="false" customHeight="false" outlineLevel="0" collapsed="false">
      <c r="A148" s="13"/>
      <c r="B148" s="10"/>
      <c r="C148" s="10"/>
      <c r="D148" s="14"/>
      <c r="E148" s="14"/>
      <c r="F148" s="15"/>
    </row>
    <row r="149" customFormat="false" ht="15" hidden="false" customHeight="false" outlineLevel="0" collapsed="false">
      <c r="A149" s="13"/>
      <c r="B149" s="10"/>
      <c r="C149" s="10"/>
      <c r="D149" s="14"/>
      <c r="E149" s="14"/>
      <c r="F149" s="15"/>
    </row>
    <row r="150" customFormat="false" ht="15" hidden="false" customHeight="false" outlineLevel="0" collapsed="false">
      <c r="A150" s="13"/>
      <c r="B150" s="10"/>
      <c r="C150" s="10"/>
      <c r="D150" s="14"/>
      <c r="E150" s="14"/>
      <c r="F150" s="15"/>
    </row>
    <row r="151" customFormat="false" ht="15" hidden="false" customHeight="false" outlineLevel="0" collapsed="false">
      <c r="A151" s="13"/>
      <c r="B151" s="10"/>
      <c r="C151" s="10"/>
      <c r="D151" s="14"/>
      <c r="E151" s="14"/>
      <c r="F151" s="15"/>
    </row>
    <row r="152" customFormat="false" ht="15" hidden="false" customHeight="false" outlineLevel="0" collapsed="false">
      <c r="A152" s="13"/>
      <c r="B152" s="10"/>
      <c r="C152" s="10"/>
      <c r="D152" s="14"/>
      <c r="E152" s="14"/>
      <c r="F152" s="15"/>
    </row>
    <row r="153" customFormat="false" ht="15" hidden="false" customHeight="false" outlineLevel="0" collapsed="false">
      <c r="A153" s="13"/>
      <c r="B153" s="10"/>
      <c r="C153" s="10"/>
      <c r="D153" s="14"/>
      <c r="E153" s="14"/>
      <c r="F153" s="15"/>
    </row>
    <row r="154" customFormat="false" ht="15" hidden="false" customHeight="false" outlineLevel="0" collapsed="false">
      <c r="A154" s="13"/>
      <c r="B154" s="10"/>
      <c r="C154" s="10"/>
      <c r="D154" s="14"/>
      <c r="E154" s="14"/>
      <c r="F154" s="15"/>
    </row>
    <row r="155" customFormat="false" ht="15" hidden="false" customHeight="false" outlineLevel="0" collapsed="false">
      <c r="A155" s="13"/>
      <c r="B155" s="10"/>
      <c r="C155" s="10"/>
      <c r="D155" s="14"/>
      <c r="E155" s="14"/>
      <c r="F155" s="15"/>
    </row>
    <row r="156" customFormat="false" ht="15" hidden="false" customHeight="false" outlineLevel="0" collapsed="false">
      <c r="A156" s="13"/>
      <c r="B156" s="10"/>
      <c r="C156" s="10"/>
      <c r="D156" s="14"/>
      <c r="E156" s="14"/>
      <c r="F156" s="15"/>
    </row>
    <row r="157" customFormat="false" ht="15" hidden="false" customHeight="false" outlineLevel="0" collapsed="false">
      <c r="A157" s="13"/>
      <c r="B157" s="10"/>
      <c r="C157" s="10"/>
      <c r="D157" s="14"/>
      <c r="E157" s="14"/>
      <c r="F157" s="15"/>
    </row>
    <row r="158" customFormat="false" ht="15" hidden="false" customHeight="false" outlineLevel="0" collapsed="false">
      <c r="A158" s="13"/>
      <c r="B158" s="10"/>
      <c r="C158" s="10"/>
      <c r="D158" s="14"/>
      <c r="E158" s="14"/>
      <c r="F158" s="15"/>
    </row>
    <row r="159" customFormat="false" ht="15" hidden="false" customHeight="false" outlineLevel="0" collapsed="false">
      <c r="A159" s="13"/>
      <c r="B159" s="10"/>
      <c r="C159" s="10"/>
      <c r="D159" s="14"/>
      <c r="E159" s="14"/>
      <c r="F159" s="15"/>
    </row>
    <row r="160" customFormat="false" ht="15" hidden="false" customHeight="false" outlineLevel="0" collapsed="false">
      <c r="A160" s="13"/>
      <c r="B160" s="10"/>
      <c r="C160" s="10"/>
      <c r="D160" s="14"/>
      <c r="E160" s="14"/>
      <c r="F160" s="15"/>
    </row>
    <row r="161" customFormat="false" ht="15" hidden="false" customHeight="false" outlineLevel="0" collapsed="false">
      <c r="A161" s="13"/>
      <c r="B161" s="10"/>
      <c r="C161" s="10"/>
      <c r="D161" s="14"/>
      <c r="E161" s="14"/>
      <c r="F161" s="15"/>
    </row>
    <row r="162" customFormat="false" ht="15" hidden="false" customHeight="false" outlineLevel="0" collapsed="false">
      <c r="A162" s="13"/>
      <c r="B162" s="10"/>
      <c r="C162" s="10"/>
      <c r="D162" s="14"/>
      <c r="E162" s="14"/>
      <c r="F162" s="15"/>
    </row>
    <row r="163" customFormat="false" ht="15" hidden="false" customHeight="false" outlineLevel="0" collapsed="false">
      <c r="A163" s="13"/>
      <c r="B163" s="10"/>
      <c r="C163" s="10"/>
      <c r="D163" s="14"/>
      <c r="E163" s="14"/>
      <c r="F163" s="15"/>
    </row>
    <row r="164" customFormat="false" ht="15" hidden="false" customHeight="false" outlineLevel="0" collapsed="false">
      <c r="A164" s="13"/>
      <c r="B164" s="10"/>
      <c r="C164" s="10"/>
      <c r="D164" s="14"/>
      <c r="E164" s="14"/>
      <c r="F164" s="15"/>
    </row>
    <row r="165" customFormat="false" ht="15" hidden="false" customHeight="false" outlineLevel="0" collapsed="false">
      <c r="A165" s="13"/>
      <c r="B165" s="10"/>
      <c r="C165" s="10"/>
      <c r="D165" s="14"/>
      <c r="E165" s="14"/>
      <c r="F165" s="15"/>
    </row>
    <row r="166" customFormat="false" ht="15" hidden="false" customHeight="false" outlineLevel="0" collapsed="false">
      <c r="A166" s="13"/>
      <c r="B166" s="10"/>
      <c r="C166" s="10"/>
      <c r="D166" s="14"/>
      <c r="E166" s="14"/>
      <c r="F166" s="15"/>
    </row>
    <row r="167" customFormat="false" ht="15" hidden="false" customHeight="false" outlineLevel="0" collapsed="false">
      <c r="A167" s="13"/>
      <c r="B167" s="10"/>
      <c r="C167" s="10"/>
      <c r="D167" s="14"/>
      <c r="E167" s="14"/>
      <c r="F167" s="15"/>
    </row>
    <row r="168" customFormat="false" ht="15" hidden="false" customHeight="false" outlineLevel="0" collapsed="false">
      <c r="A168" s="13"/>
      <c r="B168" s="10"/>
      <c r="C168" s="10"/>
      <c r="D168" s="14"/>
      <c r="E168" s="14"/>
      <c r="F168" s="15"/>
    </row>
    <row r="169" customFormat="false" ht="15" hidden="false" customHeight="false" outlineLevel="0" collapsed="false">
      <c r="A169" s="13"/>
      <c r="B169" s="10"/>
      <c r="C169" s="10"/>
      <c r="D169" s="14"/>
      <c r="E169" s="14"/>
      <c r="F169" s="15"/>
    </row>
    <row r="170" customFormat="false" ht="15" hidden="false" customHeight="false" outlineLevel="0" collapsed="false">
      <c r="A170" s="13"/>
      <c r="B170" s="10"/>
      <c r="C170" s="10"/>
      <c r="D170" s="14"/>
      <c r="E170" s="14"/>
      <c r="F170" s="15"/>
    </row>
    <row r="171" customFormat="false" ht="15" hidden="false" customHeight="false" outlineLevel="0" collapsed="false">
      <c r="A171" s="13"/>
      <c r="B171" s="10"/>
      <c r="C171" s="10"/>
      <c r="D171" s="14"/>
      <c r="E171" s="14"/>
      <c r="F171" s="15"/>
    </row>
    <row r="172" customFormat="false" ht="15" hidden="false" customHeight="false" outlineLevel="0" collapsed="false">
      <c r="A172" s="13"/>
      <c r="B172" s="10"/>
      <c r="C172" s="10"/>
      <c r="D172" s="14"/>
      <c r="E172" s="14"/>
      <c r="F172" s="15"/>
    </row>
    <row r="173" customFormat="false" ht="15" hidden="false" customHeight="false" outlineLevel="0" collapsed="false">
      <c r="A173" s="13"/>
      <c r="B173" s="10"/>
      <c r="C173" s="10"/>
      <c r="D173" s="14"/>
      <c r="E173" s="14"/>
      <c r="F173" s="15"/>
    </row>
    <row r="174" customFormat="false" ht="15" hidden="false" customHeight="false" outlineLevel="0" collapsed="false">
      <c r="A174" s="13"/>
      <c r="B174" s="10"/>
      <c r="C174" s="10"/>
      <c r="D174" s="14"/>
      <c r="E174" s="14"/>
      <c r="F174" s="15"/>
    </row>
    <row r="175" customFormat="false" ht="15" hidden="false" customHeight="false" outlineLevel="0" collapsed="false">
      <c r="A175" s="13"/>
      <c r="B175" s="10"/>
      <c r="C175" s="10"/>
      <c r="D175" s="14"/>
      <c r="E175" s="14"/>
      <c r="F175" s="15"/>
    </row>
    <row r="176" customFormat="false" ht="15" hidden="false" customHeight="false" outlineLevel="0" collapsed="false">
      <c r="A176" s="13"/>
      <c r="B176" s="10"/>
      <c r="C176" s="10"/>
      <c r="D176" s="14"/>
      <c r="E176" s="14"/>
      <c r="F176" s="15"/>
    </row>
    <row r="177" customFormat="false" ht="15" hidden="false" customHeight="false" outlineLevel="0" collapsed="false">
      <c r="A177" s="13"/>
      <c r="B177" s="10"/>
      <c r="C177" s="10"/>
      <c r="D177" s="14"/>
      <c r="E177" s="14"/>
      <c r="F177" s="15"/>
    </row>
    <row r="178" customFormat="false" ht="15" hidden="false" customHeight="false" outlineLevel="0" collapsed="false">
      <c r="A178" s="13"/>
      <c r="B178" s="10"/>
      <c r="C178" s="10"/>
      <c r="D178" s="14"/>
      <c r="E178" s="14"/>
      <c r="F178" s="15"/>
    </row>
    <row r="179" customFormat="false" ht="15" hidden="false" customHeight="false" outlineLevel="0" collapsed="false">
      <c r="A179" s="13"/>
      <c r="B179" s="10"/>
      <c r="C179" s="10"/>
      <c r="D179" s="14"/>
      <c r="E179" s="14"/>
      <c r="F179" s="15"/>
    </row>
    <row r="180" customFormat="false" ht="15" hidden="false" customHeight="false" outlineLevel="0" collapsed="false">
      <c r="A180" s="13"/>
      <c r="B180" s="10"/>
      <c r="C180" s="10"/>
      <c r="D180" s="14"/>
      <c r="E180" s="14"/>
      <c r="F180" s="15"/>
    </row>
    <row r="181" customFormat="false" ht="15" hidden="false" customHeight="false" outlineLevel="0" collapsed="false">
      <c r="A181" s="13"/>
      <c r="B181" s="10"/>
      <c r="C181" s="10"/>
      <c r="D181" s="14"/>
      <c r="E181" s="14"/>
      <c r="F181" s="15"/>
    </row>
    <row r="182" customFormat="false" ht="15" hidden="false" customHeight="false" outlineLevel="0" collapsed="false">
      <c r="A182" s="13"/>
      <c r="B182" s="10"/>
      <c r="C182" s="10"/>
      <c r="D182" s="14"/>
      <c r="E182" s="14"/>
      <c r="F182" s="15"/>
    </row>
    <row r="183" customFormat="false" ht="15" hidden="false" customHeight="false" outlineLevel="0" collapsed="false">
      <c r="A183" s="13"/>
      <c r="B183" s="10"/>
      <c r="C183" s="10"/>
      <c r="D183" s="14"/>
      <c r="E183" s="14"/>
      <c r="F183" s="15"/>
    </row>
    <row r="184" customFormat="false" ht="15" hidden="false" customHeight="false" outlineLevel="0" collapsed="false">
      <c r="A184" s="13"/>
      <c r="B184" s="10"/>
      <c r="C184" s="10"/>
      <c r="D184" s="14"/>
      <c r="E184" s="14"/>
      <c r="F184" s="15"/>
    </row>
    <row r="185" customFormat="false" ht="15" hidden="false" customHeight="false" outlineLevel="0" collapsed="false">
      <c r="A185" s="13"/>
      <c r="B185" s="10"/>
      <c r="C185" s="10"/>
      <c r="D185" s="14"/>
      <c r="E185" s="14"/>
      <c r="F185" s="15"/>
    </row>
    <row r="186" customFormat="false" ht="15" hidden="false" customHeight="false" outlineLevel="0" collapsed="false">
      <c r="A186" s="13"/>
      <c r="B186" s="10"/>
      <c r="C186" s="10"/>
      <c r="D186" s="14"/>
      <c r="E186" s="14"/>
      <c r="F186" s="15"/>
    </row>
    <row r="187" customFormat="false" ht="15" hidden="false" customHeight="false" outlineLevel="0" collapsed="false">
      <c r="A187" s="13"/>
      <c r="B187" s="10"/>
      <c r="C187" s="10"/>
      <c r="D187" s="14"/>
      <c r="E187" s="14"/>
      <c r="F187" s="15"/>
    </row>
    <row r="188" customFormat="false" ht="15" hidden="false" customHeight="false" outlineLevel="0" collapsed="false">
      <c r="A188" s="13"/>
      <c r="B188" s="10"/>
      <c r="C188" s="10"/>
      <c r="D188" s="14"/>
      <c r="E188" s="14"/>
      <c r="F188" s="15"/>
    </row>
    <row r="189" customFormat="false" ht="15" hidden="false" customHeight="false" outlineLevel="0" collapsed="false">
      <c r="A189" s="13"/>
      <c r="B189" s="10"/>
      <c r="C189" s="10"/>
      <c r="D189" s="14"/>
      <c r="E189" s="14"/>
      <c r="F189" s="15"/>
    </row>
    <row r="190" customFormat="false" ht="15" hidden="false" customHeight="false" outlineLevel="0" collapsed="false">
      <c r="A190" s="13"/>
      <c r="B190" s="10"/>
      <c r="C190" s="10"/>
      <c r="D190" s="14"/>
      <c r="E190" s="14"/>
      <c r="F190" s="15"/>
    </row>
    <row r="191" customFormat="false" ht="15" hidden="false" customHeight="false" outlineLevel="0" collapsed="false">
      <c r="A191" s="13"/>
      <c r="B191" s="10"/>
      <c r="C191" s="10"/>
      <c r="D191" s="14"/>
      <c r="E191" s="14"/>
      <c r="F191" s="15"/>
    </row>
    <row r="192" customFormat="false" ht="15" hidden="false" customHeight="false" outlineLevel="0" collapsed="false">
      <c r="A192" s="13"/>
      <c r="B192" s="10"/>
      <c r="C192" s="10"/>
      <c r="D192" s="14"/>
      <c r="E192" s="14"/>
      <c r="F192" s="15"/>
    </row>
    <row r="193" customFormat="false" ht="15" hidden="false" customHeight="false" outlineLevel="0" collapsed="false">
      <c r="A193" s="13"/>
      <c r="B193" s="10"/>
      <c r="C193" s="10"/>
      <c r="D193" s="14"/>
      <c r="E193" s="14"/>
      <c r="F193" s="15"/>
    </row>
    <row r="194" customFormat="false" ht="15" hidden="false" customHeight="false" outlineLevel="0" collapsed="false">
      <c r="A194" s="13"/>
      <c r="B194" s="10"/>
      <c r="C194" s="10"/>
      <c r="D194" s="14"/>
      <c r="E194" s="14"/>
      <c r="F194" s="15"/>
    </row>
    <row r="195" customFormat="false" ht="15" hidden="false" customHeight="false" outlineLevel="0" collapsed="false">
      <c r="A195" s="13"/>
      <c r="B195" s="10"/>
      <c r="C195" s="10"/>
      <c r="D195" s="14"/>
      <c r="E195" s="14"/>
      <c r="F195" s="15"/>
    </row>
    <row r="196" customFormat="false" ht="15" hidden="false" customHeight="false" outlineLevel="0" collapsed="false">
      <c r="A196" s="13"/>
      <c r="B196" s="10"/>
      <c r="C196" s="10"/>
      <c r="D196" s="14"/>
      <c r="E196" s="14"/>
      <c r="F196" s="15"/>
    </row>
    <row r="197" customFormat="false" ht="15" hidden="false" customHeight="false" outlineLevel="0" collapsed="false">
      <c r="A197" s="13"/>
      <c r="B197" s="10"/>
      <c r="C197" s="10"/>
      <c r="D197" s="14"/>
      <c r="E197" s="14"/>
      <c r="F197" s="15"/>
    </row>
    <row r="198" customFormat="false" ht="15" hidden="false" customHeight="false" outlineLevel="0" collapsed="false">
      <c r="A198" s="13"/>
      <c r="B198" s="10"/>
      <c r="C198" s="10"/>
      <c r="D198" s="14"/>
      <c r="E198" s="14"/>
      <c r="F198" s="15"/>
    </row>
    <row r="199" customFormat="false" ht="15" hidden="false" customHeight="false" outlineLevel="0" collapsed="false">
      <c r="A199" s="13"/>
      <c r="B199" s="10"/>
      <c r="C199" s="10"/>
      <c r="D199" s="14"/>
      <c r="E199" s="14"/>
      <c r="F199" s="15"/>
    </row>
    <row r="200" customFormat="false" ht="15" hidden="false" customHeight="false" outlineLevel="0" collapsed="false">
      <c r="A200" s="13"/>
      <c r="B200" s="10"/>
      <c r="C200" s="10"/>
      <c r="D200" s="14"/>
      <c r="E200" s="14"/>
      <c r="F200" s="15"/>
    </row>
    <row r="201" customFormat="false" ht="15" hidden="false" customHeight="false" outlineLevel="0" collapsed="false">
      <c r="A201" s="13"/>
      <c r="B201" s="10"/>
      <c r="C201" s="10"/>
      <c r="D201" s="14"/>
      <c r="E201" s="14"/>
      <c r="F201" s="15"/>
    </row>
    <row r="202" customFormat="false" ht="15" hidden="false" customHeight="false" outlineLevel="0" collapsed="false">
      <c r="A202" s="13"/>
      <c r="B202" s="10"/>
      <c r="C202" s="10"/>
      <c r="D202" s="14"/>
      <c r="E202" s="14"/>
      <c r="F202" s="15"/>
    </row>
    <row r="203" customFormat="false" ht="15" hidden="false" customHeight="false" outlineLevel="0" collapsed="false">
      <c r="A203" s="13"/>
      <c r="B203" s="10"/>
      <c r="C203" s="10"/>
      <c r="D203" s="14"/>
      <c r="E203" s="14"/>
      <c r="F203" s="15"/>
    </row>
    <row r="204" customFormat="false" ht="15" hidden="false" customHeight="false" outlineLevel="0" collapsed="false">
      <c r="A204" s="13"/>
      <c r="B204" s="10"/>
      <c r="C204" s="10"/>
      <c r="D204" s="14"/>
      <c r="E204" s="14"/>
      <c r="F204" s="15"/>
    </row>
    <row r="205" customFormat="false" ht="15" hidden="false" customHeight="false" outlineLevel="0" collapsed="false">
      <c r="A205" s="13"/>
      <c r="B205" s="10"/>
      <c r="C205" s="10"/>
      <c r="D205" s="14"/>
      <c r="E205" s="14"/>
      <c r="F205" s="15"/>
    </row>
    <row r="206" customFormat="false" ht="15" hidden="false" customHeight="false" outlineLevel="0" collapsed="false">
      <c r="A206" s="13"/>
      <c r="B206" s="10"/>
      <c r="C206" s="10"/>
      <c r="D206" s="14"/>
      <c r="E206" s="14"/>
      <c r="F206" s="15"/>
    </row>
    <row r="207" customFormat="false" ht="15" hidden="false" customHeight="false" outlineLevel="0" collapsed="false">
      <c r="A207" s="13"/>
      <c r="B207" s="10"/>
      <c r="C207" s="10"/>
      <c r="D207" s="14"/>
      <c r="E207" s="14"/>
      <c r="F207" s="15"/>
    </row>
    <row r="208" customFormat="false" ht="15" hidden="false" customHeight="false" outlineLevel="0" collapsed="false">
      <c r="A208" s="13"/>
      <c r="B208" s="10"/>
      <c r="C208" s="10"/>
      <c r="D208" s="14"/>
      <c r="E208" s="14"/>
      <c r="F208" s="15"/>
    </row>
    <row r="209" customFormat="false" ht="15" hidden="false" customHeight="false" outlineLevel="0" collapsed="false">
      <c r="A209" s="13"/>
      <c r="B209" s="10"/>
      <c r="C209" s="10"/>
      <c r="D209" s="14"/>
      <c r="E209" s="14"/>
      <c r="F209" s="15"/>
    </row>
    <row r="210" customFormat="false" ht="15" hidden="false" customHeight="false" outlineLevel="0" collapsed="false">
      <c r="A210" s="13"/>
      <c r="B210" s="10"/>
      <c r="C210" s="10"/>
      <c r="D210" s="14"/>
      <c r="E210" s="14"/>
      <c r="F210" s="15"/>
    </row>
    <row r="211" customFormat="false" ht="15" hidden="false" customHeight="false" outlineLevel="0" collapsed="false">
      <c r="A211" s="13"/>
      <c r="B211" s="10"/>
      <c r="C211" s="10"/>
      <c r="D211" s="14"/>
      <c r="E211" s="14"/>
      <c r="F211" s="15"/>
    </row>
    <row r="212" customFormat="false" ht="15" hidden="false" customHeight="false" outlineLevel="0" collapsed="false">
      <c r="A212" s="13"/>
      <c r="B212" s="10"/>
      <c r="C212" s="10"/>
      <c r="D212" s="14"/>
      <c r="E212" s="14"/>
      <c r="F212" s="15"/>
    </row>
    <row r="213" customFormat="false" ht="15" hidden="false" customHeight="false" outlineLevel="0" collapsed="false">
      <c r="A213" s="13"/>
      <c r="B213" s="10"/>
      <c r="C213" s="10"/>
      <c r="D213" s="14"/>
      <c r="E213" s="14"/>
      <c r="F213" s="15"/>
    </row>
    <row r="214" customFormat="false" ht="15" hidden="false" customHeight="false" outlineLevel="0" collapsed="false">
      <c r="A214" s="13"/>
      <c r="B214" s="10"/>
      <c r="C214" s="10"/>
      <c r="D214" s="14"/>
      <c r="E214" s="14"/>
      <c r="F214" s="15"/>
    </row>
    <row r="215" customFormat="false" ht="15" hidden="false" customHeight="false" outlineLevel="0" collapsed="false">
      <c r="A215" s="13"/>
      <c r="B215" s="10"/>
      <c r="C215" s="10"/>
      <c r="D215" s="14"/>
      <c r="E215" s="14"/>
      <c r="F215" s="15"/>
    </row>
    <row r="216" customFormat="false" ht="15" hidden="false" customHeight="false" outlineLevel="0" collapsed="false">
      <c r="A216" s="13"/>
      <c r="B216" s="10"/>
      <c r="C216" s="10"/>
      <c r="D216" s="14"/>
      <c r="E216" s="14"/>
      <c r="F216" s="15"/>
    </row>
    <row r="217" customFormat="false" ht="15" hidden="false" customHeight="false" outlineLevel="0" collapsed="false">
      <c r="A217" s="13"/>
      <c r="B217" s="10"/>
      <c r="C217" s="10"/>
      <c r="D217" s="14"/>
      <c r="E217" s="14"/>
      <c r="F217" s="15"/>
    </row>
    <row r="218" customFormat="false" ht="15" hidden="false" customHeight="false" outlineLevel="0" collapsed="false">
      <c r="A218" s="13"/>
      <c r="B218" s="10"/>
      <c r="C218" s="10"/>
      <c r="D218" s="14"/>
      <c r="E218" s="14"/>
      <c r="F218" s="15"/>
    </row>
    <row r="219" customFormat="false" ht="15" hidden="false" customHeight="false" outlineLevel="0" collapsed="false">
      <c r="A219" s="13"/>
      <c r="B219" s="10"/>
      <c r="C219" s="10"/>
      <c r="D219" s="14"/>
      <c r="E219" s="14"/>
      <c r="F219" s="15"/>
    </row>
    <row r="220" customFormat="false" ht="15" hidden="false" customHeight="false" outlineLevel="0" collapsed="false">
      <c r="A220" s="13"/>
      <c r="B220" s="10"/>
      <c r="C220" s="10"/>
      <c r="D220" s="14"/>
      <c r="E220" s="14"/>
      <c r="F220" s="15"/>
    </row>
    <row r="221" customFormat="false" ht="15" hidden="false" customHeight="false" outlineLevel="0" collapsed="false">
      <c r="A221" s="13"/>
      <c r="B221" s="10"/>
      <c r="C221" s="10"/>
      <c r="D221" s="14"/>
      <c r="E221" s="14"/>
      <c r="F221" s="15"/>
    </row>
    <row r="222" customFormat="false" ht="15" hidden="false" customHeight="false" outlineLevel="0" collapsed="false">
      <c r="A222" s="13"/>
      <c r="B222" s="10"/>
      <c r="C222" s="10"/>
      <c r="D222" s="14"/>
      <c r="E222" s="14"/>
      <c r="F222" s="15"/>
    </row>
    <row r="223" customFormat="false" ht="15" hidden="false" customHeight="false" outlineLevel="0" collapsed="false">
      <c r="A223" s="13"/>
      <c r="B223" s="10"/>
      <c r="C223" s="10"/>
      <c r="D223" s="14"/>
      <c r="E223" s="14"/>
      <c r="F223" s="15"/>
    </row>
    <row r="224" customFormat="false" ht="15" hidden="false" customHeight="false" outlineLevel="0" collapsed="false">
      <c r="A224" s="13"/>
      <c r="B224" s="10"/>
      <c r="C224" s="10"/>
      <c r="D224" s="14"/>
      <c r="E224" s="14"/>
      <c r="F224" s="15"/>
    </row>
    <row r="225" customFormat="false" ht="15" hidden="false" customHeight="false" outlineLevel="0" collapsed="false">
      <c r="A225" s="13"/>
      <c r="B225" s="10"/>
      <c r="C225" s="10"/>
      <c r="D225" s="14"/>
      <c r="E225" s="14"/>
      <c r="F225" s="15"/>
    </row>
    <row r="226" customFormat="false" ht="15" hidden="false" customHeight="false" outlineLevel="0" collapsed="false">
      <c r="A226" s="13"/>
      <c r="B226" s="10"/>
      <c r="C226" s="10"/>
      <c r="D226" s="14"/>
      <c r="E226" s="14"/>
      <c r="F226" s="15"/>
    </row>
    <row r="227" customFormat="false" ht="15" hidden="false" customHeight="false" outlineLevel="0" collapsed="false">
      <c r="A227" s="13"/>
      <c r="B227" s="10"/>
      <c r="C227" s="10"/>
      <c r="D227" s="14"/>
      <c r="E227" s="14"/>
      <c r="F227" s="15"/>
    </row>
    <row r="228" customFormat="false" ht="15" hidden="false" customHeight="false" outlineLevel="0" collapsed="false">
      <c r="A228" s="13"/>
      <c r="B228" s="10"/>
      <c r="C228" s="10"/>
      <c r="D228" s="14"/>
      <c r="E228" s="14"/>
      <c r="F228" s="15"/>
    </row>
    <row r="229" customFormat="false" ht="15" hidden="false" customHeight="false" outlineLevel="0" collapsed="false">
      <c r="A229" s="13"/>
      <c r="B229" s="10"/>
      <c r="C229" s="10"/>
      <c r="D229" s="14"/>
      <c r="E229" s="14"/>
      <c r="F229" s="15"/>
    </row>
    <row r="230" customFormat="false" ht="15" hidden="false" customHeight="false" outlineLevel="0" collapsed="false">
      <c r="A230" s="13"/>
      <c r="B230" s="10"/>
      <c r="C230" s="10"/>
      <c r="D230" s="14"/>
      <c r="E230" s="14"/>
      <c r="F230" s="15"/>
    </row>
    <row r="231" customFormat="false" ht="15" hidden="false" customHeight="false" outlineLevel="0" collapsed="false">
      <c r="A231" s="13"/>
      <c r="B231" s="10"/>
      <c r="C231" s="10"/>
      <c r="D231" s="14"/>
      <c r="E231" s="14"/>
      <c r="F231" s="15"/>
    </row>
    <row r="232" customFormat="false" ht="15" hidden="false" customHeight="false" outlineLevel="0" collapsed="false">
      <c r="A232" s="13"/>
      <c r="B232" s="10"/>
      <c r="C232" s="10"/>
      <c r="D232" s="14"/>
      <c r="E232" s="14"/>
      <c r="F232" s="15"/>
    </row>
    <row r="233" customFormat="false" ht="15" hidden="false" customHeight="false" outlineLevel="0" collapsed="false">
      <c r="A233" s="13"/>
      <c r="B233" s="10"/>
      <c r="C233" s="10"/>
      <c r="D233" s="14"/>
      <c r="E233" s="14"/>
      <c r="F233" s="15"/>
    </row>
    <row r="234" customFormat="false" ht="15" hidden="false" customHeight="false" outlineLevel="0" collapsed="false">
      <c r="A234" s="13"/>
      <c r="B234" s="10"/>
      <c r="C234" s="10"/>
      <c r="D234" s="14"/>
      <c r="E234" s="14"/>
      <c r="F234" s="15"/>
    </row>
    <row r="235" customFormat="false" ht="15" hidden="false" customHeight="false" outlineLevel="0" collapsed="false">
      <c r="A235" s="13"/>
      <c r="B235" s="10"/>
      <c r="C235" s="10"/>
      <c r="D235" s="14"/>
      <c r="E235" s="14"/>
      <c r="F235" s="15"/>
    </row>
    <row r="236" customFormat="false" ht="15" hidden="false" customHeight="false" outlineLevel="0" collapsed="false">
      <c r="A236" s="13"/>
      <c r="B236" s="10"/>
      <c r="C236" s="10"/>
      <c r="D236" s="14"/>
      <c r="E236" s="14"/>
      <c r="F236" s="15"/>
    </row>
    <row r="237" customFormat="false" ht="15" hidden="false" customHeight="false" outlineLevel="0" collapsed="false">
      <c r="A237" s="13"/>
      <c r="B237" s="10"/>
      <c r="C237" s="10"/>
      <c r="D237" s="14"/>
      <c r="E237" s="14"/>
      <c r="F237" s="15"/>
    </row>
    <row r="238" customFormat="false" ht="15" hidden="false" customHeight="false" outlineLevel="0" collapsed="false">
      <c r="A238" s="13"/>
      <c r="B238" s="10"/>
      <c r="C238" s="10"/>
      <c r="D238" s="14"/>
      <c r="E238" s="14"/>
      <c r="F238" s="15"/>
    </row>
    <row r="239" customFormat="false" ht="15" hidden="false" customHeight="false" outlineLevel="0" collapsed="false">
      <c r="A239" s="13"/>
      <c r="B239" s="10"/>
      <c r="C239" s="10"/>
      <c r="D239" s="14"/>
      <c r="E239" s="14"/>
      <c r="F239" s="15"/>
    </row>
    <row r="240" customFormat="false" ht="15" hidden="false" customHeight="false" outlineLevel="0" collapsed="false">
      <c r="A240" s="13"/>
      <c r="B240" s="10"/>
      <c r="C240" s="10"/>
      <c r="D240" s="14"/>
      <c r="E240" s="14"/>
      <c r="F240" s="15"/>
    </row>
    <row r="241" customFormat="false" ht="15" hidden="false" customHeight="false" outlineLevel="0" collapsed="false">
      <c r="A241" s="13"/>
      <c r="B241" s="10"/>
      <c r="C241" s="10"/>
      <c r="D241" s="14"/>
      <c r="E241" s="14"/>
      <c r="F241" s="15"/>
    </row>
    <row r="242" customFormat="false" ht="15" hidden="false" customHeight="false" outlineLevel="0" collapsed="false">
      <c r="A242" s="13"/>
      <c r="B242" s="10"/>
      <c r="C242" s="10"/>
      <c r="D242" s="14"/>
      <c r="E242" s="14"/>
      <c r="F242" s="15"/>
    </row>
    <row r="243" customFormat="false" ht="15" hidden="false" customHeight="false" outlineLevel="0" collapsed="false">
      <c r="A243" s="13"/>
      <c r="B243" s="10"/>
      <c r="C243" s="10"/>
      <c r="D243" s="14"/>
      <c r="E243" s="14"/>
      <c r="F243" s="15"/>
    </row>
    <row r="244" customFormat="false" ht="15" hidden="false" customHeight="false" outlineLevel="0" collapsed="false">
      <c r="A244" s="13"/>
      <c r="B244" s="10"/>
      <c r="C244" s="10"/>
      <c r="D244" s="14"/>
      <c r="E244" s="14"/>
      <c r="F244" s="15"/>
    </row>
    <row r="245" customFormat="false" ht="15" hidden="false" customHeight="false" outlineLevel="0" collapsed="false">
      <c r="A245" s="13"/>
      <c r="B245" s="10"/>
      <c r="C245" s="10"/>
      <c r="D245" s="14"/>
      <c r="E245" s="14"/>
      <c r="F245" s="15"/>
    </row>
    <row r="246" customFormat="false" ht="15" hidden="false" customHeight="false" outlineLevel="0" collapsed="false">
      <c r="A246" s="13"/>
      <c r="B246" s="10"/>
      <c r="C246" s="10"/>
      <c r="D246" s="14"/>
      <c r="E246" s="14"/>
      <c r="F246" s="15"/>
    </row>
    <row r="247" customFormat="false" ht="15" hidden="false" customHeight="false" outlineLevel="0" collapsed="false">
      <c r="A247" s="13"/>
      <c r="B247" s="10"/>
      <c r="C247" s="10"/>
      <c r="D247" s="14"/>
      <c r="E247" s="14"/>
      <c r="F247" s="15"/>
    </row>
    <row r="248" customFormat="false" ht="15" hidden="false" customHeight="false" outlineLevel="0" collapsed="false">
      <c r="A248" s="13"/>
      <c r="B248" s="10"/>
      <c r="C248" s="10"/>
      <c r="D248" s="14"/>
      <c r="E248" s="14"/>
      <c r="F248" s="15"/>
    </row>
    <row r="249" customFormat="false" ht="15" hidden="false" customHeight="false" outlineLevel="0" collapsed="false">
      <c r="A249" s="13"/>
      <c r="B249" s="10"/>
      <c r="C249" s="10"/>
      <c r="D249" s="14"/>
      <c r="E249" s="14"/>
      <c r="F249" s="15"/>
    </row>
    <row r="250" customFormat="false" ht="15" hidden="false" customHeight="false" outlineLevel="0" collapsed="false">
      <c r="A250" s="13"/>
      <c r="B250" s="10"/>
      <c r="C250" s="10"/>
      <c r="D250" s="14"/>
      <c r="E250" s="14"/>
      <c r="F250" s="15"/>
    </row>
    <row r="251" customFormat="false" ht="15" hidden="false" customHeight="false" outlineLevel="0" collapsed="false">
      <c r="A251" s="13"/>
      <c r="B251" s="10"/>
      <c r="C251" s="10"/>
      <c r="D251" s="14"/>
      <c r="E251" s="14"/>
      <c r="F251" s="15"/>
    </row>
    <row r="252" customFormat="false" ht="15" hidden="false" customHeight="false" outlineLevel="0" collapsed="false">
      <c r="A252" s="13"/>
      <c r="B252" s="10"/>
      <c r="C252" s="10"/>
      <c r="D252" s="14"/>
      <c r="E252" s="14"/>
      <c r="F252" s="15"/>
    </row>
    <row r="253" customFormat="false" ht="15" hidden="false" customHeight="false" outlineLevel="0" collapsed="false">
      <c r="A253" s="13"/>
      <c r="B253" s="10"/>
      <c r="C253" s="10"/>
      <c r="D253" s="14"/>
      <c r="E253" s="14"/>
      <c r="F253" s="15"/>
    </row>
    <row r="254" customFormat="false" ht="15" hidden="false" customHeight="false" outlineLevel="0" collapsed="false">
      <c r="A254" s="13"/>
      <c r="B254" s="10"/>
      <c r="C254" s="10"/>
      <c r="D254" s="14"/>
      <c r="E254" s="14"/>
      <c r="F254" s="15"/>
    </row>
    <row r="255" customFormat="false" ht="15" hidden="false" customHeight="false" outlineLevel="0" collapsed="false">
      <c r="A255" s="13"/>
      <c r="B255" s="10"/>
      <c r="C255" s="10"/>
      <c r="D255" s="14"/>
      <c r="E255" s="14"/>
      <c r="F255" s="15"/>
    </row>
    <row r="256" customFormat="false" ht="15" hidden="false" customHeight="false" outlineLevel="0" collapsed="false">
      <c r="A256" s="13"/>
      <c r="B256" s="10"/>
      <c r="C256" s="10"/>
      <c r="D256" s="14"/>
      <c r="E256" s="14"/>
      <c r="F256" s="15"/>
    </row>
    <row r="257" customFormat="false" ht="15" hidden="false" customHeight="false" outlineLevel="0" collapsed="false">
      <c r="A257" s="13"/>
      <c r="B257" s="10"/>
      <c r="C257" s="10"/>
      <c r="D257" s="14"/>
      <c r="E257" s="14"/>
      <c r="F257" s="15"/>
    </row>
    <row r="258" customFormat="false" ht="15" hidden="false" customHeight="false" outlineLevel="0" collapsed="false">
      <c r="A258" s="13"/>
      <c r="B258" s="10"/>
      <c r="C258" s="10"/>
      <c r="D258" s="14"/>
      <c r="E258" s="14"/>
      <c r="F258" s="15"/>
    </row>
    <row r="259" customFormat="false" ht="15" hidden="false" customHeight="false" outlineLevel="0" collapsed="false">
      <c r="A259" s="13"/>
      <c r="B259" s="10"/>
      <c r="C259" s="10"/>
      <c r="D259" s="14"/>
      <c r="E259" s="14"/>
      <c r="F259" s="15"/>
    </row>
    <row r="260" customFormat="false" ht="15" hidden="false" customHeight="false" outlineLevel="0" collapsed="false">
      <c r="A260" s="13"/>
      <c r="B260" s="10"/>
      <c r="C260" s="10"/>
      <c r="D260" s="14"/>
      <c r="E260" s="14"/>
      <c r="F260" s="15"/>
    </row>
    <row r="261" customFormat="false" ht="15" hidden="false" customHeight="false" outlineLevel="0" collapsed="false">
      <c r="A261" s="13"/>
      <c r="B261" s="10"/>
      <c r="C261" s="10"/>
      <c r="D261" s="14"/>
      <c r="E261" s="14"/>
      <c r="F261" s="15"/>
    </row>
    <row r="262" customFormat="false" ht="15" hidden="false" customHeight="false" outlineLevel="0" collapsed="false">
      <c r="A262" s="13"/>
      <c r="B262" s="10"/>
      <c r="C262" s="10"/>
      <c r="D262" s="14"/>
      <c r="E262" s="14"/>
      <c r="F262" s="15"/>
    </row>
    <row r="263" customFormat="false" ht="15" hidden="false" customHeight="false" outlineLevel="0" collapsed="false">
      <c r="A263" s="13"/>
      <c r="B263" s="10"/>
      <c r="C263" s="10"/>
      <c r="D263" s="14"/>
      <c r="E263" s="14"/>
      <c r="F263" s="15"/>
    </row>
    <row r="264" customFormat="false" ht="15" hidden="false" customHeight="false" outlineLevel="0" collapsed="false">
      <c r="A264" s="13"/>
      <c r="B264" s="10"/>
      <c r="C264" s="10"/>
      <c r="D264" s="14"/>
      <c r="E264" s="14"/>
      <c r="F264" s="15"/>
    </row>
    <row r="265" customFormat="false" ht="15" hidden="false" customHeight="false" outlineLevel="0" collapsed="false">
      <c r="A265" s="13"/>
      <c r="B265" s="10"/>
      <c r="C265" s="10"/>
      <c r="D265" s="14"/>
      <c r="E265" s="14"/>
      <c r="F265" s="15"/>
    </row>
    <row r="266" customFormat="false" ht="15" hidden="false" customHeight="false" outlineLevel="0" collapsed="false">
      <c r="A266" s="13"/>
      <c r="B266" s="10"/>
      <c r="C266" s="10"/>
      <c r="D266" s="14"/>
      <c r="E266" s="14"/>
      <c r="F266" s="15"/>
    </row>
    <row r="267" customFormat="false" ht="15" hidden="false" customHeight="false" outlineLevel="0" collapsed="false">
      <c r="A267" s="13"/>
      <c r="B267" s="10"/>
      <c r="C267" s="10"/>
      <c r="D267" s="14"/>
      <c r="E267" s="14"/>
      <c r="F267" s="15"/>
    </row>
    <row r="268" customFormat="false" ht="15" hidden="false" customHeight="false" outlineLevel="0" collapsed="false">
      <c r="A268" s="13"/>
      <c r="B268" s="10"/>
      <c r="C268" s="10"/>
      <c r="D268" s="14"/>
      <c r="E268" s="14"/>
      <c r="F268" s="15"/>
    </row>
    <row r="269" customFormat="false" ht="15" hidden="false" customHeight="false" outlineLevel="0" collapsed="false">
      <c r="A269" s="13"/>
      <c r="B269" s="10"/>
      <c r="C269" s="10"/>
      <c r="D269" s="14"/>
      <c r="E269" s="14"/>
      <c r="F269" s="15"/>
    </row>
    <row r="270" customFormat="false" ht="15" hidden="false" customHeight="false" outlineLevel="0" collapsed="false">
      <c r="A270" s="13"/>
      <c r="B270" s="10"/>
      <c r="C270" s="10"/>
      <c r="D270" s="14"/>
      <c r="E270" s="14"/>
      <c r="F270" s="15"/>
    </row>
    <row r="271" customFormat="false" ht="15" hidden="false" customHeight="false" outlineLevel="0" collapsed="false">
      <c r="A271" s="13"/>
      <c r="B271" s="10"/>
      <c r="C271" s="10"/>
      <c r="D271" s="14"/>
      <c r="E271" s="14"/>
      <c r="F271" s="15"/>
    </row>
    <row r="272" customFormat="false" ht="15" hidden="false" customHeight="false" outlineLevel="0" collapsed="false">
      <c r="A272" s="13"/>
      <c r="B272" s="10"/>
      <c r="C272" s="10"/>
      <c r="D272" s="14"/>
      <c r="E272" s="14"/>
      <c r="F272" s="15"/>
    </row>
    <row r="273" customFormat="false" ht="15" hidden="false" customHeight="false" outlineLevel="0" collapsed="false">
      <c r="A273" s="13"/>
      <c r="B273" s="10"/>
      <c r="C273" s="10"/>
      <c r="D273" s="14"/>
      <c r="E273" s="14"/>
      <c r="F273" s="15"/>
    </row>
    <row r="274" customFormat="false" ht="15" hidden="false" customHeight="false" outlineLevel="0" collapsed="false">
      <c r="A274" s="13"/>
      <c r="B274" s="10"/>
      <c r="C274" s="10"/>
      <c r="D274" s="14"/>
      <c r="E274" s="14"/>
      <c r="F274" s="15"/>
    </row>
    <row r="275" customFormat="false" ht="15" hidden="false" customHeight="false" outlineLevel="0" collapsed="false">
      <c r="A275" s="13"/>
      <c r="B275" s="10"/>
      <c r="C275" s="10"/>
      <c r="D275" s="14"/>
      <c r="E275" s="14"/>
      <c r="F275" s="15"/>
    </row>
    <row r="276" customFormat="false" ht="15" hidden="false" customHeight="false" outlineLevel="0" collapsed="false">
      <c r="A276" s="13"/>
      <c r="B276" s="10"/>
      <c r="C276" s="10"/>
      <c r="D276" s="14"/>
      <c r="E276" s="14"/>
      <c r="F276" s="15"/>
    </row>
    <row r="277" customFormat="false" ht="15" hidden="false" customHeight="false" outlineLevel="0" collapsed="false">
      <c r="A277" s="13"/>
      <c r="B277" s="10"/>
      <c r="C277" s="10"/>
      <c r="D277" s="14"/>
      <c r="E277" s="14"/>
      <c r="F277" s="15"/>
    </row>
    <row r="278" customFormat="false" ht="15" hidden="false" customHeight="false" outlineLevel="0" collapsed="false">
      <c r="A278" s="13"/>
      <c r="B278" s="10"/>
      <c r="C278" s="10"/>
      <c r="D278" s="14"/>
      <c r="E278" s="14"/>
      <c r="F278" s="15"/>
    </row>
    <row r="279" customFormat="false" ht="15" hidden="false" customHeight="false" outlineLevel="0" collapsed="false">
      <c r="A279" s="13"/>
      <c r="B279" s="10"/>
      <c r="C279" s="10"/>
      <c r="D279" s="14"/>
      <c r="E279" s="14"/>
      <c r="F279" s="15"/>
    </row>
    <row r="280" customFormat="false" ht="15" hidden="false" customHeight="false" outlineLevel="0" collapsed="false">
      <c r="A280" s="13"/>
      <c r="B280" s="10"/>
      <c r="C280" s="10"/>
      <c r="D280" s="14"/>
      <c r="E280" s="14"/>
      <c r="F280" s="15"/>
    </row>
    <row r="281" customFormat="false" ht="15" hidden="false" customHeight="false" outlineLevel="0" collapsed="false">
      <c r="A281" s="13"/>
      <c r="B281" s="10"/>
      <c r="C281" s="10"/>
      <c r="D281" s="14"/>
      <c r="E281" s="14"/>
      <c r="F281" s="15"/>
    </row>
    <row r="282" customFormat="false" ht="15" hidden="false" customHeight="false" outlineLevel="0" collapsed="false">
      <c r="A282" s="13"/>
      <c r="B282" s="10"/>
      <c r="C282" s="10"/>
      <c r="D282" s="14"/>
      <c r="E282" s="14"/>
      <c r="F282" s="15"/>
    </row>
    <row r="283" customFormat="false" ht="15" hidden="false" customHeight="false" outlineLevel="0" collapsed="false">
      <c r="A283" s="13"/>
      <c r="B283" s="10"/>
      <c r="C283" s="10"/>
      <c r="D283" s="14"/>
      <c r="E283" s="14"/>
      <c r="F283" s="15"/>
    </row>
    <row r="284" customFormat="false" ht="15" hidden="false" customHeight="false" outlineLevel="0" collapsed="false">
      <c r="A284" s="13"/>
      <c r="B284" s="10"/>
      <c r="C284" s="10"/>
      <c r="D284" s="14"/>
      <c r="E284" s="14"/>
      <c r="F284" s="15"/>
    </row>
    <row r="285" customFormat="false" ht="15" hidden="false" customHeight="false" outlineLevel="0" collapsed="false">
      <c r="A285" s="13"/>
      <c r="B285" s="10"/>
      <c r="C285" s="10"/>
      <c r="D285" s="14"/>
      <c r="E285" s="14"/>
      <c r="F285" s="15"/>
    </row>
    <row r="286" customFormat="false" ht="15" hidden="false" customHeight="false" outlineLevel="0" collapsed="false">
      <c r="A286" s="13"/>
      <c r="B286" s="10"/>
      <c r="C286" s="10"/>
      <c r="D286" s="14"/>
      <c r="E286" s="14"/>
      <c r="F286" s="15"/>
    </row>
    <row r="287" customFormat="false" ht="15" hidden="false" customHeight="false" outlineLevel="0" collapsed="false">
      <c r="A287" s="13"/>
      <c r="B287" s="10"/>
      <c r="C287" s="10"/>
      <c r="D287" s="14"/>
      <c r="E287" s="14"/>
      <c r="F287" s="15"/>
    </row>
    <row r="288" customFormat="false" ht="15" hidden="false" customHeight="false" outlineLevel="0" collapsed="false">
      <c r="A288" s="13"/>
      <c r="B288" s="10"/>
      <c r="C288" s="10"/>
      <c r="D288" s="14"/>
      <c r="E288" s="14"/>
      <c r="F288" s="15"/>
    </row>
    <row r="289" customFormat="false" ht="15" hidden="false" customHeight="false" outlineLevel="0" collapsed="false">
      <c r="A289" s="13"/>
      <c r="B289" s="10"/>
      <c r="C289" s="10"/>
      <c r="D289" s="14"/>
      <c r="E289" s="14"/>
      <c r="F289" s="15"/>
    </row>
    <row r="290" customFormat="false" ht="15" hidden="false" customHeight="false" outlineLevel="0" collapsed="false">
      <c r="A290" s="13"/>
      <c r="B290" s="10"/>
      <c r="C290" s="10"/>
      <c r="D290" s="14"/>
      <c r="E290" s="14"/>
      <c r="F290" s="15"/>
    </row>
    <row r="291" customFormat="false" ht="15" hidden="false" customHeight="false" outlineLevel="0" collapsed="false">
      <c r="A291" s="13"/>
      <c r="B291" s="10"/>
      <c r="C291" s="10"/>
      <c r="D291" s="14"/>
      <c r="E291" s="14"/>
      <c r="F291" s="15"/>
    </row>
    <row r="292" customFormat="false" ht="15" hidden="false" customHeight="false" outlineLevel="0" collapsed="false">
      <c r="A292" s="13"/>
      <c r="B292" s="10"/>
      <c r="C292" s="10"/>
      <c r="D292" s="14"/>
      <c r="E292" s="14"/>
      <c r="F292" s="15"/>
    </row>
    <row r="293" customFormat="false" ht="15" hidden="false" customHeight="false" outlineLevel="0" collapsed="false">
      <c r="A293" s="13"/>
      <c r="B293" s="10"/>
      <c r="C293" s="10"/>
      <c r="D293" s="14"/>
      <c r="E293" s="14"/>
      <c r="F293" s="15"/>
    </row>
    <row r="294" customFormat="false" ht="15" hidden="false" customHeight="false" outlineLevel="0" collapsed="false">
      <c r="A294" s="13"/>
      <c r="B294" s="10"/>
      <c r="C294" s="10"/>
      <c r="D294" s="14"/>
      <c r="E294" s="14"/>
      <c r="F294" s="15"/>
    </row>
    <row r="295" customFormat="false" ht="15" hidden="false" customHeight="false" outlineLevel="0" collapsed="false">
      <c r="A295" s="13"/>
      <c r="B295" s="10"/>
      <c r="C295" s="10"/>
      <c r="D295" s="14"/>
      <c r="E295" s="14"/>
      <c r="F295" s="15"/>
    </row>
    <row r="296" customFormat="false" ht="15" hidden="false" customHeight="false" outlineLevel="0" collapsed="false">
      <c r="A296" s="13"/>
      <c r="B296" s="10"/>
      <c r="C296" s="10"/>
      <c r="D296" s="14"/>
      <c r="E296" s="14"/>
      <c r="F296" s="15"/>
    </row>
    <row r="297" customFormat="false" ht="15" hidden="false" customHeight="false" outlineLevel="0" collapsed="false">
      <c r="A297" s="13"/>
      <c r="B297" s="10"/>
      <c r="C297" s="10"/>
      <c r="D297" s="14"/>
      <c r="E297" s="14"/>
      <c r="F297" s="15"/>
    </row>
    <row r="298" customFormat="false" ht="15" hidden="false" customHeight="false" outlineLevel="0" collapsed="false">
      <c r="A298" s="13"/>
      <c r="B298" s="10"/>
      <c r="C298" s="10"/>
      <c r="D298" s="14"/>
      <c r="E298" s="14"/>
      <c r="F298" s="15"/>
    </row>
    <row r="299" customFormat="false" ht="15" hidden="false" customHeight="false" outlineLevel="0" collapsed="false">
      <c r="A299" s="13"/>
      <c r="B299" s="10"/>
      <c r="C299" s="10"/>
      <c r="D299" s="14"/>
      <c r="E299" s="14"/>
      <c r="F299" s="15"/>
    </row>
    <row r="300" customFormat="false" ht="15" hidden="false" customHeight="false" outlineLevel="0" collapsed="false">
      <c r="A300" s="13"/>
      <c r="B300" s="10"/>
      <c r="C300" s="10"/>
      <c r="D300" s="14"/>
      <c r="E300" s="14"/>
      <c r="F300" s="15"/>
    </row>
    <row r="301" customFormat="false" ht="15" hidden="false" customHeight="false" outlineLevel="0" collapsed="false">
      <c r="A301" s="13"/>
      <c r="B301" s="10"/>
      <c r="C301" s="10"/>
      <c r="D301" s="14"/>
      <c r="E301" s="14"/>
      <c r="F301" s="15"/>
    </row>
    <row r="302" customFormat="false" ht="15" hidden="false" customHeight="false" outlineLevel="0" collapsed="false">
      <c r="A302" s="13"/>
      <c r="B302" s="10"/>
      <c r="C302" s="10"/>
      <c r="D302" s="14"/>
      <c r="E302" s="14"/>
      <c r="F302" s="15"/>
    </row>
    <row r="303" customFormat="false" ht="15" hidden="false" customHeight="false" outlineLevel="0" collapsed="false">
      <c r="A303" s="13"/>
      <c r="B303" s="10"/>
      <c r="C303" s="10"/>
      <c r="D303" s="14"/>
      <c r="E303" s="14"/>
      <c r="F303" s="15"/>
    </row>
    <row r="304" customFormat="false" ht="15" hidden="false" customHeight="false" outlineLevel="0" collapsed="false">
      <c r="A304" s="13"/>
      <c r="B304" s="10"/>
      <c r="C304" s="10"/>
      <c r="D304" s="14"/>
      <c r="E304" s="14"/>
      <c r="F304" s="15"/>
    </row>
    <row r="305" customFormat="false" ht="15" hidden="false" customHeight="false" outlineLevel="0" collapsed="false">
      <c r="A305" s="13"/>
      <c r="B305" s="10"/>
      <c r="C305" s="10"/>
      <c r="D305" s="14"/>
      <c r="E305" s="14"/>
      <c r="F305" s="15"/>
    </row>
    <row r="306" customFormat="false" ht="15" hidden="false" customHeight="false" outlineLevel="0" collapsed="false">
      <c r="A306" s="13"/>
      <c r="B306" s="10"/>
      <c r="C306" s="10"/>
      <c r="D306" s="14"/>
      <c r="E306" s="14"/>
      <c r="F306" s="15"/>
    </row>
    <row r="307" customFormat="false" ht="15" hidden="false" customHeight="false" outlineLevel="0" collapsed="false">
      <c r="A307" s="13"/>
      <c r="B307" s="10"/>
      <c r="C307" s="10"/>
      <c r="D307" s="14"/>
      <c r="E307" s="14"/>
      <c r="F307" s="15"/>
    </row>
    <row r="308" customFormat="false" ht="15" hidden="false" customHeight="false" outlineLevel="0" collapsed="false">
      <c r="A308" s="13"/>
      <c r="B308" s="10"/>
      <c r="C308" s="10"/>
      <c r="D308" s="14"/>
      <c r="E308" s="14"/>
      <c r="F308" s="15"/>
    </row>
    <row r="309" customFormat="false" ht="15" hidden="false" customHeight="false" outlineLevel="0" collapsed="false">
      <c r="A309" s="13"/>
      <c r="B309" s="10"/>
      <c r="C309" s="10"/>
      <c r="D309" s="14"/>
      <c r="E309" s="14"/>
      <c r="F309" s="15"/>
    </row>
    <row r="310" customFormat="false" ht="15" hidden="false" customHeight="false" outlineLevel="0" collapsed="false">
      <c r="A310" s="13"/>
      <c r="B310" s="10"/>
      <c r="C310" s="10"/>
      <c r="D310" s="14"/>
      <c r="E310" s="14"/>
      <c r="F310" s="15"/>
    </row>
    <row r="311" customFormat="false" ht="15" hidden="false" customHeight="false" outlineLevel="0" collapsed="false">
      <c r="A311" s="13"/>
      <c r="B311" s="10"/>
      <c r="C311" s="10"/>
      <c r="D311" s="14"/>
      <c r="E311" s="14"/>
      <c r="F311" s="15"/>
    </row>
    <row r="312" customFormat="false" ht="15" hidden="false" customHeight="false" outlineLevel="0" collapsed="false">
      <c r="A312" s="13"/>
      <c r="B312" s="10"/>
      <c r="C312" s="10"/>
      <c r="D312" s="14"/>
      <c r="E312" s="14"/>
      <c r="F312" s="15"/>
    </row>
    <row r="313" customFormat="false" ht="15" hidden="false" customHeight="false" outlineLevel="0" collapsed="false">
      <c r="A313" s="13"/>
      <c r="B313" s="10"/>
      <c r="C313" s="10"/>
      <c r="D313" s="14"/>
      <c r="E313" s="14"/>
      <c r="F313" s="15"/>
    </row>
    <row r="314" customFormat="false" ht="15" hidden="false" customHeight="false" outlineLevel="0" collapsed="false">
      <c r="A314" s="13"/>
      <c r="B314" s="10"/>
      <c r="C314" s="10"/>
      <c r="D314" s="14"/>
      <c r="E314" s="14"/>
      <c r="F314" s="15"/>
    </row>
    <row r="315" customFormat="false" ht="15" hidden="false" customHeight="false" outlineLevel="0" collapsed="false">
      <c r="A315" s="13"/>
      <c r="B315" s="10"/>
      <c r="C315" s="10"/>
      <c r="D315" s="14"/>
      <c r="E315" s="14"/>
      <c r="F315" s="15"/>
    </row>
    <row r="316" customFormat="false" ht="15" hidden="false" customHeight="false" outlineLevel="0" collapsed="false">
      <c r="A316" s="13"/>
      <c r="B316" s="10"/>
      <c r="C316" s="10"/>
      <c r="D316" s="14"/>
      <c r="E316" s="14"/>
      <c r="F316" s="15"/>
    </row>
    <row r="317" customFormat="false" ht="15" hidden="false" customHeight="false" outlineLevel="0" collapsed="false">
      <c r="A317" s="13"/>
      <c r="B317" s="10"/>
      <c r="C317" s="10"/>
      <c r="D317" s="14"/>
      <c r="E317" s="14"/>
      <c r="F317" s="15"/>
    </row>
    <row r="318" customFormat="false" ht="15" hidden="false" customHeight="false" outlineLevel="0" collapsed="false">
      <c r="A318" s="13"/>
      <c r="B318" s="10"/>
      <c r="C318" s="10"/>
      <c r="D318" s="14"/>
      <c r="E318" s="14"/>
      <c r="F318" s="15"/>
    </row>
    <row r="319" customFormat="false" ht="15" hidden="false" customHeight="false" outlineLevel="0" collapsed="false">
      <c r="A319" s="13"/>
      <c r="B319" s="10"/>
      <c r="C319" s="10"/>
      <c r="D319" s="14"/>
      <c r="E319" s="14"/>
      <c r="F319" s="15"/>
    </row>
    <row r="320" customFormat="false" ht="15" hidden="false" customHeight="false" outlineLevel="0" collapsed="false">
      <c r="A320" s="13"/>
      <c r="B320" s="10"/>
      <c r="C320" s="10"/>
      <c r="D320" s="14"/>
      <c r="E320" s="14"/>
      <c r="F320" s="15"/>
    </row>
    <row r="321" customFormat="false" ht="15" hidden="false" customHeight="false" outlineLevel="0" collapsed="false">
      <c r="A321" s="13"/>
      <c r="B321" s="10"/>
      <c r="C321" s="10"/>
      <c r="D321" s="14"/>
      <c r="E321" s="14"/>
      <c r="F321" s="15"/>
    </row>
    <row r="322" customFormat="false" ht="15" hidden="false" customHeight="false" outlineLevel="0" collapsed="false">
      <c r="A322" s="13"/>
      <c r="B322" s="10"/>
      <c r="C322" s="10"/>
      <c r="D322" s="14"/>
      <c r="E322" s="14"/>
      <c r="F322" s="15"/>
    </row>
    <row r="323" customFormat="false" ht="15" hidden="false" customHeight="false" outlineLevel="0" collapsed="false">
      <c r="A323" s="13"/>
      <c r="B323" s="10"/>
      <c r="C323" s="10"/>
      <c r="D323" s="14"/>
      <c r="E323" s="14"/>
      <c r="F323" s="15"/>
    </row>
    <row r="324" customFormat="false" ht="15" hidden="false" customHeight="false" outlineLevel="0" collapsed="false">
      <c r="A324" s="13"/>
      <c r="B324" s="10"/>
      <c r="C324" s="10"/>
      <c r="D324" s="14"/>
      <c r="E324" s="14"/>
      <c r="F324" s="15"/>
    </row>
    <row r="325" customFormat="false" ht="15" hidden="false" customHeight="false" outlineLevel="0" collapsed="false">
      <c r="A325" s="13"/>
      <c r="B325" s="10"/>
      <c r="C325" s="10"/>
      <c r="D325" s="14"/>
      <c r="E325" s="14"/>
      <c r="F325" s="15"/>
    </row>
    <row r="326" customFormat="false" ht="15" hidden="false" customHeight="false" outlineLevel="0" collapsed="false">
      <c r="A326" s="13"/>
      <c r="B326" s="10"/>
      <c r="C326" s="10"/>
      <c r="D326" s="14"/>
      <c r="E326" s="14"/>
      <c r="F326" s="15"/>
    </row>
    <row r="327" customFormat="false" ht="15" hidden="false" customHeight="false" outlineLevel="0" collapsed="false">
      <c r="A327" s="13"/>
      <c r="B327" s="10"/>
      <c r="C327" s="10"/>
      <c r="D327" s="14"/>
      <c r="E327" s="14"/>
      <c r="F327" s="15"/>
    </row>
    <row r="328" customFormat="false" ht="15" hidden="false" customHeight="false" outlineLevel="0" collapsed="false">
      <c r="A328" s="13"/>
      <c r="B328" s="10"/>
      <c r="C328" s="10"/>
      <c r="D328" s="14"/>
      <c r="E328" s="14"/>
      <c r="F328" s="15"/>
    </row>
    <row r="329" customFormat="false" ht="15" hidden="false" customHeight="false" outlineLevel="0" collapsed="false">
      <c r="A329" s="13"/>
      <c r="B329" s="10"/>
      <c r="C329" s="10"/>
      <c r="D329" s="14"/>
      <c r="E329" s="14"/>
      <c r="F329" s="15"/>
    </row>
    <row r="330" customFormat="false" ht="15" hidden="false" customHeight="false" outlineLevel="0" collapsed="false">
      <c r="A330" s="13"/>
      <c r="B330" s="10"/>
      <c r="C330" s="10"/>
      <c r="D330" s="14"/>
      <c r="E330" s="14"/>
      <c r="F330" s="15"/>
    </row>
    <row r="331" customFormat="false" ht="15" hidden="false" customHeight="false" outlineLevel="0" collapsed="false">
      <c r="A331" s="13"/>
      <c r="B331" s="10"/>
      <c r="C331" s="10"/>
      <c r="D331" s="14"/>
      <c r="E331" s="14"/>
      <c r="F331" s="15"/>
    </row>
    <row r="332" customFormat="false" ht="15" hidden="false" customHeight="false" outlineLevel="0" collapsed="false">
      <c r="A332" s="13"/>
      <c r="B332" s="10"/>
      <c r="C332" s="10"/>
      <c r="D332" s="14"/>
      <c r="E332" s="14"/>
      <c r="F332" s="15"/>
    </row>
    <row r="333" customFormat="false" ht="15" hidden="false" customHeight="false" outlineLevel="0" collapsed="false">
      <c r="A333" s="13"/>
      <c r="B333" s="10"/>
      <c r="C333" s="10"/>
      <c r="D333" s="14"/>
      <c r="E333" s="14"/>
      <c r="F333" s="15"/>
    </row>
    <row r="334" customFormat="false" ht="15" hidden="false" customHeight="false" outlineLevel="0" collapsed="false">
      <c r="A334" s="13"/>
      <c r="B334" s="10"/>
      <c r="C334" s="10"/>
      <c r="D334" s="14"/>
      <c r="E334" s="14"/>
      <c r="F334" s="15"/>
    </row>
    <row r="335" customFormat="false" ht="15" hidden="false" customHeight="false" outlineLevel="0" collapsed="false">
      <c r="A335" s="13"/>
      <c r="B335" s="10"/>
      <c r="C335" s="10"/>
      <c r="D335" s="14"/>
      <c r="E335" s="14"/>
      <c r="F335" s="15"/>
    </row>
    <row r="336" customFormat="false" ht="15" hidden="false" customHeight="false" outlineLevel="0" collapsed="false">
      <c r="A336" s="13"/>
      <c r="B336" s="10"/>
      <c r="C336" s="10"/>
      <c r="D336" s="14"/>
      <c r="E336" s="14"/>
      <c r="F336" s="15"/>
    </row>
    <row r="337" customFormat="false" ht="15" hidden="false" customHeight="false" outlineLevel="0" collapsed="false">
      <c r="A337" s="13"/>
      <c r="B337" s="10"/>
      <c r="C337" s="10"/>
      <c r="D337" s="14"/>
      <c r="E337" s="14"/>
      <c r="F337" s="15"/>
    </row>
    <row r="338" customFormat="false" ht="15" hidden="false" customHeight="false" outlineLevel="0" collapsed="false">
      <c r="A338" s="13"/>
      <c r="B338" s="10"/>
      <c r="C338" s="10"/>
      <c r="D338" s="14"/>
      <c r="E338" s="14"/>
      <c r="F338" s="15"/>
    </row>
    <row r="339" customFormat="false" ht="15" hidden="false" customHeight="false" outlineLevel="0" collapsed="false">
      <c r="A339" s="13"/>
      <c r="B339" s="10"/>
      <c r="C339" s="10"/>
      <c r="D339" s="14"/>
      <c r="E339" s="14"/>
      <c r="F339" s="15"/>
    </row>
    <row r="340" customFormat="false" ht="15" hidden="false" customHeight="false" outlineLevel="0" collapsed="false">
      <c r="A340" s="13"/>
      <c r="B340" s="10"/>
      <c r="C340" s="10"/>
      <c r="D340" s="14"/>
      <c r="E340" s="14"/>
      <c r="F340" s="15"/>
    </row>
    <row r="341" customFormat="false" ht="15" hidden="false" customHeight="false" outlineLevel="0" collapsed="false">
      <c r="A341" s="13"/>
      <c r="B341" s="10"/>
      <c r="C341" s="10"/>
      <c r="D341" s="14"/>
      <c r="E341" s="14"/>
      <c r="F341" s="15"/>
    </row>
    <row r="342" customFormat="false" ht="15" hidden="false" customHeight="false" outlineLevel="0" collapsed="false">
      <c r="A342" s="13"/>
      <c r="B342" s="10"/>
      <c r="C342" s="10"/>
      <c r="D342" s="14"/>
      <c r="E342" s="14"/>
      <c r="F342" s="15"/>
    </row>
    <row r="343" customFormat="false" ht="15" hidden="false" customHeight="false" outlineLevel="0" collapsed="false">
      <c r="A343" s="13"/>
      <c r="B343" s="10"/>
      <c r="C343" s="10"/>
      <c r="D343" s="14"/>
      <c r="E343" s="14"/>
      <c r="F343" s="15"/>
    </row>
    <row r="344" customFormat="false" ht="15" hidden="false" customHeight="false" outlineLevel="0" collapsed="false">
      <c r="A344" s="13"/>
      <c r="B344" s="10"/>
      <c r="C344" s="10"/>
      <c r="D344" s="14"/>
      <c r="E344" s="14"/>
      <c r="F344" s="15"/>
    </row>
    <row r="345" customFormat="false" ht="15" hidden="false" customHeight="false" outlineLevel="0" collapsed="false">
      <c r="A345" s="13"/>
      <c r="B345" s="10"/>
      <c r="C345" s="10"/>
      <c r="D345" s="14"/>
      <c r="E345" s="14"/>
      <c r="F345" s="15"/>
    </row>
    <row r="346" customFormat="false" ht="15" hidden="false" customHeight="false" outlineLevel="0" collapsed="false">
      <c r="A346" s="13"/>
      <c r="B346" s="10"/>
      <c r="C346" s="10"/>
      <c r="D346" s="14"/>
      <c r="E346" s="14"/>
      <c r="F346" s="15"/>
    </row>
    <row r="347" customFormat="false" ht="15" hidden="false" customHeight="false" outlineLevel="0" collapsed="false">
      <c r="A347" s="13"/>
      <c r="B347" s="10"/>
      <c r="C347" s="10"/>
      <c r="D347" s="14"/>
      <c r="E347" s="14"/>
      <c r="F347" s="15"/>
    </row>
    <row r="348" customFormat="false" ht="15" hidden="false" customHeight="false" outlineLevel="0" collapsed="false">
      <c r="A348" s="13"/>
      <c r="B348" s="10"/>
      <c r="C348" s="10"/>
      <c r="D348" s="14"/>
      <c r="E348" s="14"/>
      <c r="F348" s="15"/>
    </row>
    <row r="349" customFormat="false" ht="15" hidden="false" customHeight="false" outlineLevel="0" collapsed="false">
      <c r="A349" s="13"/>
      <c r="B349" s="10"/>
      <c r="C349" s="10"/>
      <c r="D349" s="14"/>
      <c r="E349" s="14"/>
      <c r="F349" s="15"/>
    </row>
    <row r="350" customFormat="false" ht="15" hidden="false" customHeight="false" outlineLevel="0" collapsed="false">
      <c r="A350" s="13"/>
      <c r="B350" s="10"/>
      <c r="C350" s="10"/>
      <c r="D350" s="14"/>
      <c r="E350" s="14"/>
      <c r="F350" s="15"/>
    </row>
    <row r="351" customFormat="false" ht="15" hidden="false" customHeight="false" outlineLevel="0" collapsed="false">
      <c r="A351" s="13"/>
      <c r="B351" s="10"/>
      <c r="C351" s="10"/>
      <c r="D351" s="14"/>
      <c r="E351" s="14"/>
      <c r="F351" s="15"/>
    </row>
    <row r="352" customFormat="false" ht="15" hidden="false" customHeight="false" outlineLevel="0" collapsed="false">
      <c r="A352" s="13"/>
      <c r="B352" s="10"/>
      <c r="C352" s="10"/>
      <c r="D352" s="14"/>
      <c r="E352" s="14"/>
      <c r="F352" s="15"/>
    </row>
    <row r="353" customFormat="false" ht="15" hidden="false" customHeight="false" outlineLevel="0" collapsed="false">
      <c r="A353" s="13"/>
      <c r="B353" s="10"/>
      <c r="C353" s="10"/>
      <c r="D353" s="14"/>
      <c r="E353" s="14"/>
      <c r="F353" s="15"/>
    </row>
    <row r="354" customFormat="false" ht="15" hidden="false" customHeight="false" outlineLevel="0" collapsed="false">
      <c r="A354" s="13"/>
      <c r="B354" s="10"/>
      <c r="C354" s="10"/>
      <c r="D354" s="14"/>
      <c r="E354" s="14"/>
      <c r="F354" s="15"/>
    </row>
    <row r="355" customFormat="false" ht="15" hidden="false" customHeight="false" outlineLevel="0" collapsed="false">
      <c r="A355" s="13"/>
      <c r="B355" s="10"/>
      <c r="C355" s="10"/>
      <c r="D355" s="14"/>
      <c r="E355" s="14"/>
      <c r="F355" s="15"/>
    </row>
    <row r="356" customFormat="false" ht="15" hidden="false" customHeight="false" outlineLevel="0" collapsed="false">
      <c r="A356" s="13"/>
      <c r="B356" s="10"/>
      <c r="C356" s="10"/>
      <c r="D356" s="14"/>
      <c r="E356" s="14"/>
      <c r="F356" s="15"/>
    </row>
    <row r="357" customFormat="false" ht="15" hidden="false" customHeight="false" outlineLevel="0" collapsed="false">
      <c r="A357" s="13"/>
      <c r="B357" s="10"/>
      <c r="C357" s="10"/>
      <c r="D357" s="14"/>
      <c r="E357" s="14"/>
      <c r="F357" s="15"/>
    </row>
    <row r="358" customFormat="false" ht="15" hidden="false" customHeight="false" outlineLevel="0" collapsed="false">
      <c r="A358" s="13"/>
      <c r="B358" s="10"/>
      <c r="C358" s="10"/>
      <c r="D358" s="14"/>
      <c r="E358" s="14"/>
      <c r="F358" s="15"/>
    </row>
    <row r="359" customFormat="false" ht="15" hidden="false" customHeight="false" outlineLevel="0" collapsed="false">
      <c r="A359" s="13"/>
      <c r="B359" s="10"/>
      <c r="C359" s="10"/>
      <c r="D359" s="14"/>
      <c r="E359" s="14"/>
      <c r="F359" s="15"/>
    </row>
    <row r="360" customFormat="false" ht="15" hidden="false" customHeight="false" outlineLevel="0" collapsed="false">
      <c r="A360" s="13"/>
      <c r="B360" s="10"/>
      <c r="C360" s="10"/>
      <c r="D360" s="14"/>
      <c r="E360" s="14"/>
      <c r="F360" s="15"/>
    </row>
    <row r="361" customFormat="false" ht="15" hidden="false" customHeight="false" outlineLevel="0" collapsed="false">
      <c r="A361" s="13"/>
      <c r="B361" s="10"/>
      <c r="C361" s="10"/>
      <c r="D361" s="14"/>
      <c r="E361" s="14"/>
      <c r="F361" s="15"/>
    </row>
    <row r="362" customFormat="false" ht="15" hidden="false" customHeight="false" outlineLevel="0" collapsed="false">
      <c r="A362" s="13"/>
      <c r="B362" s="10"/>
      <c r="C362" s="10"/>
      <c r="D362" s="14"/>
      <c r="E362" s="14"/>
      <c r="F362" s="15"/>
    </row>
    <row r="363" customFormat="false" ht="15" hidden="false" customHeight="false" outlineLevel="0" collapsed="false">
      <c r="A363" s="13"/>
      <c r="B363" s="10"/>
      <c r="C363" s="10"/>
      <c r="D363" s="14"/>
      <c r="E363" s="14"/>
      <c r="F363" s="15"/>
    </row>
    <row r="364" customFormat="false" ht="15" hidden="false" customHeight="false" outlineLevel="0" collapsed="false">
      <c r="A364" s="13"/>
      <c r="B364" s="10"/>
      <c r="C364" s="10"/>
      <c r="D364" s="14"/>
      <c r="E364" s="14"/>
      <c r="F364" s="15"/>
    </row>
    <row r="365" customFormat="false" ht="15" hidden="false" customHeight="false" outlineLevel="0" collapsed="false">
      <c r="A365" s="13"/>
      <c r="B365" s="10"/>
      <c r="C365" s="10"/>
      <c r="D365" s="14"/>
      <c r="E365" s="14"/>
      <c r="F365" s="15"/>
    </row>
    <row r="366" customFormat="false" ht="15" hidden="false" customHeight="false" outlineLevel="0" collapsed="false">
      <c r="A366" s="13"/>
      <c r="B366" s="10"/>
      <c r="C366" s="10"/>
      <c r="D366" s="14"/>
      <c r="E366" s="14"/>
      <c r="F366" s="15"/>
    </row>
    <row r="367" customFormat="false" ht="15" hidden="false" customHeight="false" outlineLevel="0" collapsed="false">
      <c r="A367" s="13"/>
      <c r="B367" s="10"/>
      <c r="C367" s="10"/>
      <c r="D367" s="14"/>
      <c r="E367" s="14"/>
      <c r="F367" s="15"/>
    </row>
    <row r="368" customFormat="false" ht="15" hidden="false" customHeight="false" outlineLevel="0" collapsed="false">
      <c r="A368" s="13"/>
      <c r="B368" s="10"/>
      <c r="C368" s="10"/>
      <c r="D368" s="14"/>
      <c r="E368" s="14"/>
      <c r="F368" s="15"/>
    </row>
    <row r="369" customFormat="false" ht="15" hidden="false" customHeight="false" outlineLevel="0" collapsed="false">
      <c r="A369" s="13"/>
      <c r="B369" s="10"/>
      <c r="C369" s="10"/>
      <c r="D369" s="14"/>
      <c r="E369" s="14"/>
      <c r="F369" s="15"/>
    </row>
    <row r="370" customFormat="false" ht="15" hidden="false" customHeight="false" outlineLevel="0" collapsed="false">
      <c r="A370" s="13"/>
      <c r="B370" s="10"/>
      <c r="C370" s="10"/>
      <c r="D370" s="14"/>
      <c r="E370" s="14"/>
      <c r="F370" s="15"/>
    </row>
    <row r="371" customFormat="false" ht="15" hidden="false" customHeight="false" outlineLevel="0" collapsed="false">
      <c r="A371" s="13"/>
      <c r="B371" s="10"/>
      <c r="C371" s="10"/>
      <c r="D371" s="14"/>
      <c r="E371" s="14"/>
      <c r="F371" s="15"/>
    </row>
    <row r="372" customFormat="false" ht="15" hidden="false" customHeight="false" outlineLevel="0" collapsed="false">
      <c r="A372" s="13"/>
      <c r="B372" s="10"/>
      <c r="C372" s="10"/>
      <c r="D372" s="14"/>
      <c r="E372" s="14"/>
      <c r="F372" s="15"/>
    </row>
    <row r="373" customFormat="false" ht="15" hidden="false" customHeight="false" outlineLevel="0" collapsed="false">
      <c r="A373" s="13"/>
      <c r="B373" s="10"/>
      <c r="C373" s="10"/>
      <c r="D373" s="14"/>
      <c r="E373" s="14"/>
      <c r="F373" s="15"/>
    </row>
    <row r="374" customFormat="false" ht="15" hidden="false" customHeight="false" outlineLevel="0" collapsed="false">
      <c r="A374" s="13"/>
      <c r="B374" s="10"/>
      <c r="C374" s="10"/>
      <c r="D374" s="14"/>
      <c r="E374" s="14"/>
      <c r="F374" s="15"/>
    </row>
    <row r="375" customFormat="false" ht="15" hidden="false" customHeight="false" outlineLevel="0" collapsed="false">
      <c r="A375" s="13"/>
      <c r="B375" s="10"/>
      <c r="C375" s="10"/>
      <c r="D375" s="14"/>
      <c r="E375" s="14"/>
      <c r="F375" s="15"/>
    </row>
    <row r="376" customFormat="false" ht="15" hidden="false" customHeight="false" outlineLevel="0" collapsed="false">
      <c r="A376" s="13"/>
      <c r="B376" s="10"/>
      <c r="C376" s="10"/>
      <c r="D376" s="14"/>
      <c r="E376" s="14"/>
      <c r="F376" s="15"/>
    </row>
    <row r="377" customFormat="false" ht="15" hidden="false" customHeight="false" outlineLevel="0" collapsed="false">
      <c r="A377" s="13"/>
      <c r="B377" s="10"/>
      <c r="C377" s="10"/>
      <c r="D377" s="14"/>
      <c r="E377" s="14"/>
      <c r="F377" s="15"/>
    </row>
    <row r="378" customFormat="false" ht="15" hidden="false" customHeight="false" outlineLevel="0" collapsed="false">
      <c r="A378" s="13"/>
      <c r="B378" s="10"/>
      <c r="C378" s="10"/>
      <c r="D378" s="14"/>
      <c r="E378" s="14"/>
      <c r="F378" s="15"/>
    </row>
    <row r="379" customFormat="false" ht="15" hidden="false" customHeight="false" outlineLevel="0" collapsed="false">
      <c r="A379" s="13"/>
      <c r="B379" s="10"/>
      <c r="C379" s="10"/>
      <c r="D379" s="14"/>
      <c r="E379" s="14"/>
      <c r="F379" s="15"/>
    </row>
    <row r="380" customFormat="false" ht="15" hidden="false" customHeight="false" outlineLevel="0" collapsed="false">
      <c r="A380" s="13"/>
      <c r="B380" s="10"/>
      <c r="C380" s="10"/>
      <c r="D380" s="14"/>
      <c r="E380" s="14"/>
      <c r="F380" s="15"/>
    </row>
    <row r="381" customFormat="false" ht="15" hidden="false" customHeight="false" outlineLevel="0" collapsed="false">
      <c r="A381" s="13"/>
      <c r="B381" s="10"/>
      <c r="C381" s="10"/>
      <c r="D381" s="14"/>
      <c r="E381" s="14"/>
      <c r="F381" s="15"/>
    </row>
    <row r="382" customFormat="false" ht="15" hidden="false" customHeight="false" outlineLevel="0" collapsed="false">
      <c r="A382" s="13"/>
      <c r="B382" s="10"/>
      <c r="C382" s="10"/>
      <c r="D382" s="14"/>
      <c r="E382" s="14"/>
      <c r="F382" s="15"/>
    </row>
    <row r="383" customFormat="false" ht="15" hidden="false" customHeight="false" outlineLevel="0" collapsed="false">
      <c r="A383" s="13"/>
      <c r="B383" s="10"/>
      <c r="C383" s="10"/>
      <c r="D383" s="14"/>
      <c r="E383" s="14"/>
      <c r="F383" s="15"/>
    </row>
    <row r="384" customFormat="false" ht="15" hidden="false" customHeight="false" outlineLevel="0" collapsed="false">
      <c r="A384" s="13"/>
      <c r="B384" s="10"/>
      <c r="C384" s="10"/>
      <c r="D384" s="14"/>
      <c r="E384" s="14"/>
      <c r="F384" s="15"/>
    </row>
    <row r="385" customFormat="false" ht="15" hidden="false" customHeight="false" outlineLevel="0" collapsed="false">
      <c r="A385" s="13"/>
      <c r="B385" s="10"/>
      <c r="C385" s="10"/>
      <c r="D385" s="14"/>
      <c r="E385" s="14"/>
      <c r="F385" s="15"/>
    </row>
    <row r="386" customFormat="false" ht="15" hidden="false" customHeight="false" outlineLevel="0" collapsed="false">
      <c r="A386" s="13"/>
      <c r="B386" s="10"/>
      <c r="C386" s="10"/>
      <c r="D386" s="14"/>
      <c r="E386" s="14"/>
      <c r="F386" s="15"/>
    </row>
    <row r="387" customFormat="false" ht="15" hidden="false" customHeight="false" outlineLevel="0" collapsed="false">
      <c r="A387" s="13"/>
      <c r="B387" s="10"/>
      <c r="C387" s="10"/>
      <c r="D387" s="14"/>
      <c r="E387" s="14"/>
      <c r="F387" s="15"/>
    </row>
    <row r="388" customFormat="false" ht="15" hidden="false" customHeight="false" outlineLevel="0" collapsed="false">
      <c r="A388" s="13"/>
      <c r="B388" s="10"/>
      <c r="C388" s="10"/>
      <c r="D388" s="14"/>
      <c r="E388" s="14"/>
      <c r="F388" s="15"/>
    </row>
    <row r="389" customFormat="false" ht="15" hidden="false" customHeight="false" outlineLevel="0" collapsed="false">
      <c r="A389" s="13"/>
      <c r="B389" s="10"/>
      <c r="C389" s="10"/>
      <c r="D389" s="14"/>
      <c r="E389" s="14"/>
      <c r="F389" s="15"/>
    </row>
    <row r="390" customFormat="false" ht="15" hidden="false" customHeight="false" outlineLevel="0" collapsed="false">
      <c r="A390" s="13"/>
      <c r="B390" s="10"/>
      <c r="C390" s="10"/>
      <c r="D390" s="14"/>
      <c r="E390" s="14"/>
      <c r="F390" s="15"/>
    </row>
    <row r="391" customFormat="false" ht="15" hidden="false" customHeight="false" outlineLevel="0" collapsed="false">
      <c r="A391" s="13"/>
      <c r="B391" s="10"/>
      <c r="C391" s="10"/>
      <c r="D391" s="14"/>
      <c r="E391" s="14"/>
      <c r="F391" s="15"/>
    </row>
    <row r="392" customFormat="false" ht="15" hidden="false" customHeight="false" outlineLevel="0" collapsed="false">
      <c r="A392" s="13"/>
      <c r="B392" s="10"/>
      <c r="C392" s="10"/>
      <c r="D392" s="14"/>
      <c r="E392" s="14"/>
      <c r="F392" s="15"/>
    </row>
    <row r="393" customFormat="false" ht="15" hidden="false" customHeight="false" outlineLevel="0" collapsed="false">
      <c r="A393" s="13"/>
      <c r="B393" s="10"/>
      <c r="C393" s="10"/>
      <c r="D393" s="14"/>
      <c r="E393" s="14"/>
      <c r="F393" s="15"/>
    </row>
    <row r="394" customFormat="false" ht="15" hidden="false" customHeight="false" outlineLevel="0" collapsed="false">
      <c r="A394" s="13"/>
      <c r="B394" s="10"/>
      <c r="C394" s="10"/>
      <c r="D394" s="14"/>
      <c r="E394" s="14"/>
      <c r="F394" s="15"/>
    </row>
    <row r="395" customFormat="false" ht="15" hidden="false" customHeight="false" outlineLevel="0" collapsed="false">
      <c r="A395" s="13"/>
      <c r="B395" s="10"/>
      <c r="C395" s="10"/>
      <c r="D395" s="14"/>
      <c r="E395" s="14"/>
      <c r="F395" s="15"/>
    </row>
    <row r="396" customFormat="false" ht="15" hidden="false" customHeight="false" outlineLevel="0" collapsed="false">
      <c r="A396" s="13"/>
      <c r="B396" s="10"/>
      <c r="C396" s="10"/>
      <c r="D396" s="14"/>
      <c r="E396" s="14"/>
      <c r="F396" s="15"/>
    </row>
    <row r="397" customFormat="false" ht="15" hidden="false" customHeight="false" outlineLevel="0" collapsed="false">
      <c r="A397" s="13"/>
      <c r="B397" s="10"/>
      <c r="C397" s="10"/>
      <c r="D397" s="14"/>
      <c r="E397" s="14"/>
      <c r="F397" s="15"/>
    </row>
    <row r="398" customFormat="false" ht="15" hidden="false" customHeight="false" outlineLevel="0" collapsed="false">
      <c r="A398" s="13"/>
      <c r="B398" s="10"/>
      <c r="C398" s="10"/>
      <c r="D398" s="14"/>
      <c r="E398" s="14"/>
      <c r="F398" s="15"/>
    </row>
    <row r="399" customFormat="false" ht="15" hidden="false" customHeight="false" outlineLevel="0" collapsed="false">
      <c r="A399" s="13"/>
      <c r="B399" s="10"/>
      <c r="C399" s="10"/>
      <c r="D399" s="14"/>
      <c r="E399" s="14"/>
      <c r="F399" s="15"/>
    </row>
    <row r="400" customFormat="false" ht="15" hidden="false" customHeight="false" outlineLevel="0" collapsed="false">
      <c r="A400" s="13"/>
      <c r="B400" s="10"/>
      <c r="C400" s="10"/>
      <c r="D400" s="14"/>
      <c r="E400" s="14"/>
      <c r="F400" s="15"/>
    </row>
    <row r="401" customFormat="false" ht="15" hidden="false" customHeight="false" outlineLevel="0" collapsed="false">
      <c r="A401" s="13"/>
      <c r="B401" s="10"/>
      <c r="C401" s="10"/>
      <c r="D401" s="14"/>
      <c r="E401" s="14"/>
      <c r="F401" s="15"/>
    </row>
    <row r="402" customFormat="false" ht="15" hidden="false" customHeight="false" outlineLevel="0" collapsed="false">
      <c r="A402" s="13"/>
      <c r="B402" s="10"/>
      <c r="C402" s="10"/>
      <c r="D402" s="14"/>
      <c r="E402" s="14"/>
      <c r="F402" s="15"/>
    </row>
    <row r="403" customFormat="false" ht="15" hidden="false" customHeight="false" outlineLevel="0" collapsed="false">
      <c r="A403" s="13"/>
      <c r="B403" s="10"/>
      <c r="C403" s="10"/>
      <c r="D403" s="14"/>
      <c r="E403" s="14"/>
      <c r="F403" s="15"/>
    </row>
    <row r="404" customFormat="false" ht="15" hidden="false" customHeight="false" outlineLevel="0" collapsed="false">
      <c r="A404" s="13"/>
      <c r="B404" s="10"/>
      <c r="C404" s="10"/>
      <c r="D404" s="14"/>
      <c r="E404" s="14"/>
      <c r="F404" s="15"/>
    </row>
  </sheetData>
  <dataValidations count="2">
    <dataValidation allowBlank="true" errorStyle="stop" operator="between" showDropDown="false" showErrorMessage="false" showInputMessage="false" sqref="D5:D404" type="list">
      <formula1>'Chart of Accounts'!$C$5:$C$29</formula1>
      <formula2>0</formula2>
    </dataValidation>
    <dataValidation allowBlank="true" errorStyle="stop" operator="between" showDropDown="false" showErrorMessage="false" showInputMessage="false" sqref="E5:E404" type="list">
      <formula1>"Checking,Credit card,Cash,Other"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3" min="2" style="0" width="11"/>
    <col collapsed="false" customWidth="true" hidden="false" outlineLevel="0" max="4" min="4" style="0" width="26"/>
    <col collapsed="false" customWidth="true" hidden="false" outlineLevel="0" max="14" min="5" style="0" width="11"/>
  </cols>
  <sheetData>
    <row r="1" customFormat="false" ht="19.7" hidden="false" customHeight="false" outlineLevel="0" collapsed="false">
      <c r="A1" s="6" t="s">
        <v>90</v>
      </c>
    </row>
    <row r="2" customFormat="false" ht="15" hidden="false" customHeight="false" outlineLevel="0" collapsed="false">
      <c r="A2" s="7" t="s">
        <v>91</v>
      </c>
    </row>
    <row r="4" customFormat="false" ht="15" hidden="false" customHeight="false" outlineLevel="0" collapsed="false">
      <c r="A4" s="16" t="s">
        <v>92</v>
      </c>
      <c r="B4" s="17" t="n">
        <v>2026</v>
      </c>
      <c r="C4" s="11" t="s">
        <v>93</v>
      </c>
    </row>
    <row r="6" customFormat="false" ht="15" hidden="false" customHeight="false" outlineLevel="0" collapsed="false">
      <c r="A6" s="8" t="s">
        <v>94</v>
      </c>
      <c r="B6" s="8" t="s">
        <v>95</v>
      </c>
      <c r="C6" s="8" t="s">
        <v>96</v>
      </c>
      <c r="D6" s="8" t="s">
        <v>97</v>
      </c>
      <c r="E6" s="8" t="s">
        <v>98</v>
      </c>
      <c r="F6" s="8" t="s">
        <v>99</v>
      </c>
      <c r="G6" s="8" t="s">
        <v>100</v>
      </c>
      <c r="H6" s="8" t="s">
        <v>101</v>
      </c>
      <c r="I6" s="8" t="s">
        <v>102</v>
      </c>
      <c r="J6" s="8" t="s">
        <v>103</v>
      </c>
      <c r="K6" s="8" t="s">
        <v>104</v>
      </c>
      <c r="L6" s="8" t="s">
        <v>105</v>
      </c>
      <c r="M6" s="8" t="s">
        <v>106</v>
      </c>
      <c r="N6" s="8" t="s">
        <v>107</v>
      </c>
    </row>
    <row r="7" customFormat="false" ht="15" hidden="false" customHeight="false" outlineLevel="0" collapsed="false">
      <c r="A7" s="18" t="s">
        <v>63</v>
      </c>
      <c r="B7" s="19" t="n">
        <f aca="false">SUMIFS(Income!$E$5:$E$304,Income!$A$5:$A$304,"&gt;="&amp;DATE($B$4,1,1),Income!$A$5:$A$304,"&lt;"&amp;DATE($B$4,2,1))</f>
        <v>1070</v>
      </c>
      <c r="C7" s="19" t="n">
        <f aca="false">SUMIFS(Income!$E$5:$E$304,Income!$A$5:$A$304,"&gt;="&amp;DATE($B$4,2,1),Income!$A$5:$A$304,"&lt;"&amp;DATE($B$4,3,1))</f>
        <v>850</v>
      </c>
      <c r="D7" s="19" t="n">
        <f aca="false">SUMIFS(Income!$E$5:$E$304,Income!$A$5:$A$304,"&gt;="&amp;DATE($B$4,3,1),Income!$A$5:$A$304,"&lt;"&amp;DATE($B$4,4,1))</f>
        <v>0</v>
      </c>
      <c r="E7" s="19" t="n">
        <f aca="false">SUMIFS(Income!$E$5:$E$304,Income!$A$5:$A$304,"&gt;="&amp;DATE($B$4,4,1),Income!$A$5:$A$304,"&lt;"&amp;DATE($B$4,5,1))</f>
        <v>0</v>
      </c>
      <c r="F7" s="19" t="n">
        <f aca="false">SUMIFS(Income!$E$5:$E$304,Income!$A$5:$A$304,"&gt;="&amp;DATE($B$4,5,1),Income!$A$5:$A$304,"&lt;"&amp;DATE($B$4,6,1))</f>
        <v>0</v>
      </c>
      <c r="G7" s="19" t="n">
        <f aca="false">SUMIFS(Income!$E$5:$E$304,Income!$A$5:$A$304,"&gt;="&amp;DATE($B$4,6,1),Income!$A$5:$A$304,"&lt;"&amp;DATE($B$4,7,1))</f>
        <v>0</v>
      </c>
      <c r="H7" s="19" t="n">
        <f aca="false">SUMIFS(Income!$E$5:$E$304,Income!$A$5:$A$304,"&gt;="&amp;DATE($B$4,7,1),Income!$A$5:$A$304,"&lt;"&amp;DATE($B$4,8,1))</f>
        <v>0</v>
      </c>
      <c r="I7" s="19" t="n">
        <f aca="false">SUMIFS(Income!$E$5:$E$304,Income!$A$5:$A$304,"&gt;="&amp;DATE($B$4,8,1),Income!$A$5:$A$304,"&lt;"&amp;DATE($B$4,9,1))</f>
        <v>0</v>
      </c>
      <c r="J7" s="19" t="n">
        <f aca="false">SUMIFS(Income!$E$5:$E$304,Income!$A$5:$A$304,"&gt;="&amp;DATE($B$4,9,1),Income!$A$5:$A$304,"&lt;"&amp;DATE($B$4,10,1))</f>
        <v>0</v>
      </c>
      <c r="K7" s="19" t="n">
        <f aca="false">SUMIFS(Income!$E$5:$E$304,Income!$A$5:$A$304,"&gt;="&amp;DATE($B$4,10,1),Income!$A$5:$A$304,"&lt;"&amp;DATE($B$4,11,1))</f>
        <v>0</v>
      </c>
      <c r="L7" s="19" t="n">
        <f aca="false">SUMIFS(Income!$E$5:$E$304,Income!$A$5:$A$304,"&gt;="&amp;DATE($B$4,11,1),Income!$A$5:$A$304,"&lt;"&amp;DATE($B$4,12,1))</f>
        <v>0</v>
      </c>
      <c r="M7" s="19" t="n">
        <f aca="false">SUMIFS(Income!$E$5:$E$304,Income!$A$5:$A$304,"&gt;="&amp;DATE($B$4,12,1),Income!$A$5:$A$304,"&lt;"&amp;DATE($B$4,13,1))</f>
        <v>0</v>
      </c>
      <c r="N7" s="20" t="n">
        <f aca="false">SUM(B7:M7)</f>
        <v>1920</v>
      </c>
    </row>
    <row r="8" customFormat="false" ht="15" hidden="false" customHeight="false" outlineLevel="0" collapsed="false">
      <c r="A8" s="18" t="s">
        <v>77</v>
      </c>
      <c r="B8" s="19" t="n">
        <f aca="false">SUMIFS(Expenses!$F$5:$F$404,Expenses!$A$5:$A$404,"&gt;="&amp;DATE($B$4,1,1),Expenses!$A$5:$A$404,"&lt;"&amp;DATE($B$4,2,1))</f>
        <v>78.49</v>
      </c>
      <c r="C8" s="19" t="n">
        <f aca="false">SUMIFS(Expenses!$F$5:$F$404,Expenses!$A$5:$A$404,"&gt;="&amp;DATE($B$4,2,1),Expenses!$A$5:$A$404,"&lt;"&amp;DATE($B$4,3,1))</f>
        <v>600</v>
      </c>
      <c r="D8" s="19" t="n">
        <f aca="false">SUMIFS(Expenses!$F$5:$F$404,Expenses!$A$5:$A$404,"&gt;="&amp;DATE($B$4,3,1),Expenses!$A$5:$A$404,"&lt;"&amp;DATE($B$4,4,1))</f>
        <v>0</v>
      </c>
      <c r="E8" s="19" t="n">
        <f aca="false">SUMIFS(Expenses!$F$5:$F$404,Expenses!$A$5:$A$404,"&gt;="&amp;DATE($B$4,4,1),Expenses!$A$5:$A$404,"&lt;"&amp;DATE($B$4,5,1))</f>
        <v>0</v>
      </c>
      <c r="F8" s="19" t="n">
        <f aca="false">SUMIFS(Expenses!$F$5:$F$404,Expenses!$A$5:$A$404,"&gt;="&amp;DATE($B$4,5,1),Expenses!$A$5:$A$404,"&lt;"&amp;DATE($B$4,6,1))</f>
        <v>0</v>
      </c>
      <c r="G8" s="19" t="n">
        <f aca="false">SUMIFS(Expenses!$F$5:$F$404,Expenses!$A$5:$A$404,"&gt;="&amp;DATE($B$4,6,1),Expenses!$A$5:$A$404,"&lt;"&amp;DATE($B$4,7,1))</f>
        <v>0</v>
      </c>
      <c r="H8" s="19" t="n">
        <f aca="false">SUMIFS(Expenses!$F$5:$F$404,Expenses!$A$5:$A$404,"&gt;="&amp;DATE($B$4,7,1),Expenses!$A$5:$A$404,"&lt;"&amp;DATE($B$4,8,1))</f>
        <v>0</v>
      </c>
      <c r="I8" s="19" t="n">
        <f aca="false">SUMIFS(Expenses!$F$5:$F$404,Expenses!$A$5:$A$404,"&gt;="&amp;DATE($B$4,8,1),Expenses!$A$5:$A$404,"&lt;"&amp;DATE($B$4,9,1))</f>
        <v>0</v>
      </c>
      <c r="J8" s="19" t="n">
        <f aca="false">SUMIFS(Expenses!$F$5:$F$404,Expenses!$A$5:$A$404,"&gt;="&amp;DATE($B$4,9,1),Expenses!$A$5:$A$404,"&lt;"&amp;DATE($B$4,10,1))</f>
        <v>0</v>
      </c>
      <c r="K8" s="19" t="n">
        <f aca="false">SUMIFS(Expenses!$F$5:$F$404,Expenses!$A$5:$A$404,"&gt;="&amp;DATE($B$4,10,1),Expenses!$A$5:$A$404,"&lt;"&amp;DATE($B$4,11,1))</f>
        <v>0</v>
      </c>
      <c r="L8" s="19" t="n">
        <f aca="false">SUMIFS(Expenses!$F$5:$F$404,Expenses!$A$5:$A$404,"&gt;="&amp;DATE($B$4,11,1),Expenses!$A$5:$A$404,"&lt;"&amp;DATE($B$4,12,1))</f>
        <v>0</v>
      </c>
      <c r="M8" s="19" t="n">
        <f aca="false">SUMIFS(Expenses!$F$5:$F$404,Expenses!$A$5:$A$404,"&gt;="&amp;DATE($B$4,12,1),Expenses!$A$5:$A$404,"&lt;"&amp;DATE($B$4,13,1))</f>
        <v>0</v>
      </c>
      <c r="N8" s="20" t="n">
        <f aca="false">SUM(B8:M8)</f>
        <v>678.49</v>
      </c>
    </row>
    <row r="9" customFormat="false" ht="15" hidden="false" customHeight="false" outlineLevel="0" collapsed="false">
      <c r="A9" s="21" t="s">
        <v>108</v>
      </c>
      <c r="B9" s="22" t="n">
        <f aca="false">B7-B8</f>
        <v>991.51</v>
      </c>
      <c r="C9" s="22" t="n">
        <f aca="false">C7-C8</f>
        <v>250</v>
      </c>
      <c r="D9" s="22" t="n">
        <f aca="false">D7-D8</f>
        <v>0</v>
      </c>
      <c r="E9" s="22" t="n">
        <f aca="false">E7-E8</f>
        <v>0</v>
      </c>
      <c r="F9" s="22" t="n">
        <f aca="false">F7-F8</f>
        <v>0</v>
      </c>
      <c r="G9" s="22" t="n">
        <f aca="false">G7-G8</f>
        <v>0</v>
      </c>
      <c r="H9" s="22" t="n">
        <f aca="false">H7-H8</f>
        <v>0</v>
      </c>
      <c r="I9" s="22" t="n">
        <f aca="false">I7-I8</f>
        <v>0</v>
      </c>
      <c r="J9" s="22" t="n">
        <f aca="false">J7-J8</f>
        <v>0</v>
      </c>
      <c r="K9" s="22" t="n">
        <f aca="false">K7-K8</f>
        <v>0</v>
      </c>
      <c r="L9" s="22" t="n">
        <f aca="false">L7-L8</f>
        <v>0</v>
      </c>
      <c r="M9" s="22" t="n">
        <f aca="false">M7-M8</f>
        <v>0</v>
      </c>
      <c r="N9" s="22" t="n">
        <f aca="false">N7-N8</f>
        <v>1241.51</v>
      </c>
    </row>
    <row r="12" customFormat="false" ht="15" hidden="false" customHeight="false" outlineLevel="0" collapsed="false">
      <c r="A12" s="23" t="s">
        <v>109</v>
      </c>
      <c r="B12" s="24"/>
      <c r="D12" s="23" t="s">
        <v>110</v>
      </c>
      <c r="E12" s="24"/>
    </row>
    <row r="13" customFormat="false" ht="15" hidden="false" customHeight="false" outlineLevel="0" collapsed="false">
      <c r="A13" s="25" t="str">
        <f aca="false">'Chart of Accounts'!C5</f>
        <v>Advertising &amp; marketing</v>
      </c>
      <c r="B13" s="15" t="n">
        <f aca="false">IF($A13="","",SUMIFS(Expenses!$F$5:$F$404,Expenses!$D$5:$D$404,$A13,Expenses!$A$5:$A$404,"&gt;="&amp;DATE($B$4,1,1),Expenses!$A$5:$A$404,"&lt;"&amp;DATE($B$4+1,1,1)))</f>
        <v>0</v>
      </c>
      <c r="D13" s="25" t="str">
        <f aca="false">'Chart of Accounts'!A5</f>
        <v>Sales</v>
      </c>
      <c r="E13" s="15" t="n">
        <f aca="false">IF($D13="","",SUMIFS(Income!$E$5:$E$304,Income!$D$5:$D$304,$D13,Income!$A$5:$A$304,"&gt;="&amp;DATE($B$4,1,1),Income!$A$5:$A$304,"&lt;"&amp;DATE($B$4+1,1,1)))</f>
        <v>220</v>
      </c>
    </row>
    <row r="14" customFormat="false" ht="15" hidden="false" customHeight="false" outlineLevel="0" collapsed="false">
      <c r="A14" s="25" t="str">
        <f aca="false">'Chart of Accounts'!C6</f>
        <v>Bank &amp; payment fees</v>
      </c>
      <c r="B14" s="15" t="n">
        <f aca="false">IF($A14="","",SUMIFS(Expenses!$F$5:$F$404,Expenses!$D$5:$D$404,$A14,Expenses!$A$5:$A$404,"&gt;="&amp;DATE($B$4,1,1),Expenses!$A$5:$A$404,"&lt;"&amp;DATE($B$4+1,1,1)))</f>
        <v>0</v>
      </c>
      <c r="D14" s="25" t="str">
        <f aca="false">'Chart of Accounts'!A6</f>
        <v>Service income</v>
      </c>
      <c r="E14" s="15" t="n">
        <f aca="false">IF($D14="","",SUMIFS(Income!$E$5:$E$304,Income!$D$5:$D$304,$D14,Income!$A$5:$A$304,"&gt;="&amp;DATE($B$4,1,1),Income!$A$5:$A$304,"&lt;"&amp;DATE($B$4+1,1,1)))</f>
        <v>1700</v>
      </c>
    </row>
    <row r="15" customFormat="false" ht="15" hidden="false" customHeight="false" outlineLevel="0" collapsed="false">
      <c r="A15" s="25" t="str">
        <f aca="false">'Chart of Accounts'!C7</f>
        <v>Contractors &amp; subcontractors</v>
      </c>
      <c r="B15" s="15" t="n">
        <f aca="false">IF($A15="","",SUMIFS(Expenses!$F$5:$F$404,Expenses!$D$5:$D$404,$A15,Expenses!$A$5:$A$404,"&gt;="&amp;DATE($B$4,1,1),Expenses!$A$5:$A$404,"&lt;"&amp;DATE($B$4+1,1,1)))</f>
        <v>0</v>
      </c>
      <c r="D15" s="25" t="str">
        <f aca="false">'Chart of Accounts'!A7</f>
        <v>Shipping income</v>
      </c>
      <c r="E15" s="15" t="n">
        <f aca="false">IF($D15="","",SUMIFS(Income!$E$5:$E$304,Income!$D$5:$D$304,$D15,Income!$A$5:$A$304,"&gt;="&amp;DATE($B$4,1,1),Income!$A$5:$A$304,"&lt;"&amp;DATE($B$4+1,1,1)))</f>
        <v>0</v>
      </c>
    </row>
    <row r="16" customFormat="false" ht="15" hidden="false" customHeight="false" outlineLevel="0" collapsed="false">
      <c r="A16" s="25" t="str">
        <f aca="false">'Chart of Accounts'!C8</f>
        <v>Equipment &amp; tools</v>
      </c>
      <c r="B16" s="15" t="n">
        <f aca="false">IF($A16="","",SUMIFS(Expenses!$F$5:$F$404,Expenses!$D$5:$D$404,$A16,Expenses!$A$5:$A$404,"&gt;="&amp;DATE($B$4,1,1),Expenses!$A$5:$A$404,"&lt;"&amp;DATE($B$4+1,1,1)))</f>
        <v>0</v>
      </c>
      <c r="D16" s="25" t="str">
        <f aca="false">'Chart of Accounts'!A8</f>
        <v>Interest income</v>
      </c>
      <c r="E16" s="15" t="n">
        <f aca="false">IF($D16="","",SUMIFS(Income!$E$5:$E$304,Income!$D$5:$D$304,$D16,Income!$A$5:$A$304,"&gt;="&amp;DATE($B$4,1,1),Income!$A$5:$A$304,"&lt;"&amp;DATE($B$4+1,1,1)))</f>
        <v>0</v>
      </c>
    </row>
    <row r="17" customFormat="false" ht="15" hidden="false" customHeight="false" outlineLevel="0" collapsed="false">
      <c r="A17" s="25" t="str">
        <f aca="false">'Chart of Accounts'!C9</f>
        <v>Insurance</v>
      </c>
      <c r="B17" s="15" t="n">
        <f aca="false">IF($A17="","",SUMIFS(Expenses!$F$5:$F$404,Expenses!$D$5:$D$404,$A17,Expenses!$A$5:$A$404,"&gt;="&amp;DATE($B$4,1,1),Expenses!$A$5:$A$404,"&lt;"&amp;DATE($B$4+1,1,1)))</f>
        <v>0</v>
      </c>
      <c r="D17" s="25" t="str">
        <f aca="false">'Chart of Accounts'!A9</f>
        <v>Other income</v>
      </c>
      <c r="E17" s="15" t="n">
        <f aca="false">IF($D17="","",SUMIFS(Income!$E$5:$E$304,Income!$D$5:$D$304,$D17,Income!$A$5:$A$304,"&gt;="&amp;DATE($B$4,1,1),Income!$A$5:$A$304,"&lt;"&amp;DATE($B$4+1,1,1)))</f>
        <v>0</v>
      </c>
    </row>
    <row r="18" customFormat="false" ht="15" hidden="false" customHeight="false" outlineLevel="0" collapsed="false">
      <c r="A18" s="25" t="str">
        <f aca="false">'Chart of Accounts'!C10</f>
        <v>Licenses &amp; permits</v>
      </c>
      <c r="B18" s="15" t="n">
        <f aca="false">IF($A18="","",SUMIFS(Expenses!$F$5:$F$404,Expenses!$D$5:$D$404,$A18,Expenses!$A$5:$A$404,"&gt;="&amp;DATE($B$4,1,1),Expenses!$A$5:$A$404,"&lt;"&amp;DATE($B$4+1,1,1)))</f>
        <v>0</v>
      </c>
      <c r="D18" s="25" t="n">
        <f aca="false">'Chart of Accounts'!A10</f>
        <v>0</v>
      </c>
      <c r="E18" s="15" t="str">
        <f aca="false">IF($D18="","",SUMIFS(Income!$E$5:$E$304,Income!$D$5:$D$304,$D18,Income!$A$5:$A$304,"&gt;="&amp;DATE($B$4,1,1),Income!$A$5:$A$304,"&lt;"&amp;DATE($B$4+1,1,1)))</f>
        <v/>
      </c>
    </row>
    <row r="19" customFormat="false" ht="15" hidden="false" customHeight="false" outlineLevel="0" collapsed="false">
      <c r="A19" s="25" t="str">
        <f aca="false">'Chart of Accounts'!C11</f>
        <v>Meals (business)</v>
      </c>
      <c r="B19" s="15" t="n">
        <f aca="false">IF($A19="","",SUMIFS(Expenses!$F$5:$F$404,Expenses!$D$5:$D$404,$A19,Expenses!$A$5:$A$404,"&gt;="&amp;DATE($B$4,1,1),Expenses!$A$5:$A$404,"&lt;"&amp;DATE($B$4+1,1,1)))</f>
        <v>0</v>
      </c>
      <c r="D19" s="25" t="n">
        <f aca="false">'Chart of Accounts'!A11</f>
        <v>0</v>
      </c>
      <c r="E19" s="15" t="str">
        <f aca="false">IF($D19="","",SUMIFS(Income!$E$5:$E$304,Income!$D$5:$D$304,$D19,Income!$A$5:$A$304,"&gt;="&amp;DATE($B$4,1,1),Income!$A$5:$A$304,"&lt;"&amp;DATE($B$4+1,1,1)))</f>
        <v/>
      </c>
    </row>
    <row r="20" customFormat="false" ht="15" hidden="false" customHeight="false" outlineLevel="0" collapsed="false">
      <c r="A20" s="25" t="str">
        <f aca="false">'Chart of Accounts'!C12</f>
        <v>Office supplies</v>
      </c>
      <c r="B20" s="15" t="n">
        <f aca="false">IF($A20="","",SUMIFS(Expenses!$F$5:$F$404,Expenses!$D$5:$D$404,$A20,Expenses!$A$5:$A$404,"&gt;="&amp;DATE($B$4,1,1),Expenses!$A$5:$A$404,"&lt;"&amp;DATE($B$4+1,1,1)))</f>
        <v>48.5</v>
      </c>
      <c r="D20" s="25" t="n">
        <f aca="false">'Chart of Accounts'!A12</f>
        <v>0</v>
      </c>
      <c r="E20" s="15" t="str">
        <f aca="false">IF($D20="","",SUMIFS(Income!$E$5:$E$304,Income!$D$5:$D$304,$D20,Income!$A$5:$A$304,"&gt;="&amp;DATE($B$4,1,1),Income!$A$5:$A$304,"&lt;"&amp;DATE($B$4+1,1,1)))</f>
        <v/>
      </c>
    </row>
    <row r="21" customFormat="false" ht="15" hidden="false" customHeight="false" outlineLevel="0" collapsed="false">
      <c r="A21" s="25" t="str">
        <f aca="false">'Chart of Accounts'!C13</f>
        <v>Phone &amp; internet</v>
      </c>
      <c r="B21" s="15" t="n">
        <f aca="false">IF($A21="","",SUMIFS(Expenses!$F$5:$F$404,Expenses!$D$5:$D$404,$A21,Expenses!$A$5:$A$404,"&gt;="&amp;DATE($B$4,1,1),Expenses!$A$5:$A$404,"&lt;"&amp;DATE($B$4+1,1,1)))</f>
        <v>0</v>
      </c>
      <c r="D21" s="25" t="n">
        <f aca="false">'Chart of Accounts'!A13</f>
        <v>0</v>
      </c>
      <c r="E21" s="15" t="str">
        <f aca="false">IF($D21="","",SUMIFS(Income!$E$5:$E$304,Income!$D$5:$D$304,$D21,Income!$A$5:$A$304,"&gt;="&amp;DATE($B$4,1,1),Income!$A$5:$A$304,"&lt;"&amp;DATE($B$4+1,1,1)))</f>
        <v/>
      </c>
    </row>
    <row r="22" customFormat="false" ht="15" hidden="false" customHeight="false" outlineLevel="0" collapsed="false">
      <c r="A22" s="25" t="str">
        <f aca="false">'Chart of Accounts'!C14</f>
        <v>Professional fees</v>
      </c>
      <c r="B22" s="15" t="n">
        <f aca="false">IF($A22="","",SUMIFS(Expenses!$F$5:$F$404,Expenses!$D$5:$D$404,$A22,Expenses!$A$5:$A$404,"&gt;="&amp;DATE($B$4,1,1),Expenses!$A$5:$A$404,"&lt;"&amp;DATE($B$4+1,1,1)))</f>
        <v>0</v>
      </c>
      <c r="D22" s="25" t="n">
        <f aca="false">'Chart of Accounts'!A14</f>
        <v>0</v>
      </c>
      <c r="E22" s="15" t="str">
        <f aca="false">IF($D22="","",SUMIFS(Income!$E$5:$E$304,Income!$D$5:$D$304,$D22,Income!$A$5:$A$304,"&gt;="&amp;DATE($B$4,1,1),Income!$A$5:$A$304,"&lt;"&amp;DATE($B$4+1,1,1)))</f>
        <v/>
      </c>
    </row>
    <row r="23" customFormat="false" ht="15" hidden="false" customHeight="false" outlineLevel="0" collapsed="false">
      <c r="A23" s="25" t="str">
        <f aca="false">'Chart of Accounts'!C15</f>
        <v>Rent</v>
      </c>
      <c r="B23" s="15" t="n">
        <f aca="false">IF($A23="","",SUMIFS(Expenses!$F$5:$F$404,Expenses!$D$5:$D$404,$A23,Expenses!$A$5:$A$404,"&gt;="&amp;DATE($B$4,1,1),Expenses!$A$5:$A$404,"&lt;"&amp;DATE($B$4+1,1,1)))</f>
        <v>600</v>
      </c>
      <c r="D23" s="25" t="n">
        <f aca="false">'Chart of Accounts'!A15</f>
        <v>0</v>
      </c>
      <c r="E23" s="15" t="str">
        <f aca="false">IF($D23="","",SUMIFS(Income!$E$5:$E$304,Income!$D$5:$D$304,$D23,Income!$A$5:$A$304,"&gt;="&amp;DATE($B$4,1,1),Income!$A$5:$A$304,"&lt;"&amp;DATE($B$4+1,1,1)))</f>
        <v/>
      </c>
    </row>
    <row r="24" customFormat="false" ht="15" hidden="false" customHeight="false" outlineLevel="0" collapsed="false">
      <c r="A24" s="25" t="str">
        <f aca="false">'Chart of Accounts'!C16</f>
        <v>Repairs &amp; maintenance</v>
      </c>
      <c r="B24" s="15" t="n">
        <f aca="false">IF($A24="","",SUMIFS(Expenses!$F$5:$F$404,Expenses!$D$5:$D$404,$A24,Expenses!$A$5:$A$404,"&gt;="&amp;DATE($B$4,1,1),Expenses!$A$5:$A$404,"&lt;"&amp;DATE($B$4+1,1,1)))</f>
        <v>0</v>
      </c>
      <c r="D24" s="25" t="n">
        <f aca="false">'Chart of Accounts'!A16</f>
        <v>0</v>
      </c>
      <c r="E24" s="15" t="str">
        <f aca="false">IF($D24="","",SUMIFS(Income!$E$5:$E$304,Income!$D$5:$D$304,$D24,Income!$A$5:$A$304,"&gt;="&amp;DATE($B$4,1,1),Income!$A$5:$A$304,"&lt;"&amp;DATE($B$4+1,1,1)))</f>
        <v/>
      </c>
    </row>
    <row r="25" customFormat="false" ht="15" hidden="false" customHeight="false" outlineLevel="0" collapsed="false">
      <c r="A25" s="25" t="str">
        <f aca="false">'Chart of Accounts'!C17</f>
        <v>Software subscriptions</v>
      </c>
      <c r="B25" s="15" t="n">
        <f aca="false">IF($A25="","",SUMIFS(Expenses!$F$5:$F$404,Expenses!$D$5:$D$404,$A25,Expenses!$A$5:$A$404,"&gt;="&amp;DATE($B$4,1,1),Expenses!$A$5:$A$404,"&lt;"&amp;DATE($B$4+1,1,1)))</f>
        <v>29.99</v>
      </c>
      <c r="D25" s="25" t="n">
        <f aca="false">'Chart of Accounts'!A17</f>
        <v>0</v>
      </c>
      <c r="E25" s="15" t="str">
        <f aca="false">IF($D25="","",SUMIFS(Income!$E$5:$E$304,Income!$D$5:$D$304,$D25,Income!$A$5:$A$304,"&gt;="&amp;DATE($B$4,1,1),Income!$A$5:$A$304,"&lt;"&amp;DATE($B$4+1,1,1)))</f>
        <v/>
      </c>
    </row>
    <row r="26" customFormat="false" ht="15" hidden="false" customHeight="false" outlineLevel="0" collapsed="false">
      <c r="A26" s="25" t="str">
        <f aca="false">'Chart of Accounts'!C18</f>
        <v>Supplies &amp; materials</v>
      </c>
      <c r="B26" s="15" t="n">
        <f aca="false">IF($A26="","",SUMIFS(Expenses!$F$5:$F$404,Expenses!$D$5:$D$404,$A26,Expenses!$A$5:$A$404,"&gt;="&amp;DATE($B$4,1,1),Expenses!$A$5:$A$404,"&lt;"&amp;DATE($B$4+1,1,1)))</f>
        <v>0</v>
      </c>
      <c r="D26" s="25" t="n">
        <f aca="false">'Chart of Accounts'!A18</f>
        <v>0</v>
      </c>
      <c r="E26" s="15" t="str">
        <f aca="false">IF($D26="","",SUMIFS(Income!$E$5:$E$304,Income!$D$5:$D$304,$D26,Income!$A$5:$A$304,"&gt;="&amp;DATE($B$4,1,1),Income!$A$5:$A$304,"&lt;"&amp;DATE($B$4+1,1,1)))</f>
        <v/>
      </c>
    </row>
    <row r="27" customFormat="false" ht="15" hidden="false" customHeight="false" outlineLevel="0" collapsed="false">
      <c r="A27" s="25" t="str">
        <f aca="false">'Chart of Accounts'!C19</f>
        <v>Travel</v>
      </c>
      <c r="B27" s="15" t="n">
        <f aca="false">IF($A27="","",SUMIFS(Expenses!$F$5:$F$404,Expenses!$D$5:$D$404,$A27,Expenses!$A$5:$A$404,"&gt;="&amp;DATE($B$4,1,1),Expenses!$A$5:$A$404,"&lt;"&amp;DATE($B$4+1,1,1)))</f>
        <v>0</v>
      </c>
      <c r="D27" s="25" t="n">
        <f aca="false">'Chart of Accounts'!A19</f>
        <v>0</v>
      </c>
      <c r="E27" s="15" t="str">
        <f aca="false">IF($D27="","",SUMIFS(Income!$E$5:$E$304,Income!$D$5:$D$304,$D27,Income!$A$5:$A$304,"&gt;="&amp;DATE($B$4,1,1),Income!$A$5:$A$304,"&lt;"&amp;DATE($B$4+1,1,1)))</f>
        <v/>
      </c>
    </row>
    <row r="28" customFormat="false" ht="15" hidden="false" customHeight="false" outlineLevel="0" collapsed="false">
      <c r="A28" s="25" t="str">
        <f aca="false">'Chart of Accounts'!C20</f>
        <v>Utilities</v>
      </c>
      <c r="B28" s="15" t="n">
        <f aca="false">IF($A28="","",SUMIFS(Expenses!$F$5:$F$404,Expenses!$D$5:$D$404,$A28,Expenses!$A$5:$A$404,"&gt;="&amp;DATE($B$4,1,1),Expenses!$A$5:$A$404,"&lt;"&amp;DATE($B$4+1,1,1)))</f>
        <v>0</v>
      </c>
      <c r="D28" s="25" t="n">
        <f aca="false">'Chart of Accounts'!A20</f>
        <v>0</v>
      </c>
      <c r="E28" s="15" t="str">
        <f aca="false">IF($D28="","",SUMIFS(Income!$E$5:$E$304,Income!$D$5:$D$304,$D28,Income!$A$5:$A$304,"&gt;="&amp;DATE($B$4,1,1),Income!$A$5:$A$304,"&lt;"&amp;DATE($B$4+1,1,1)))</f>
        <v/>
      </c>
    </row>
    <row r="29" customFormat="false" ht="15" hidden="false" customHeight="false" outlineLevel="0" collapsed="false">
      <c r="A29" s="25" t="str">
        <f aca="false">'Chart of Accounts'!C21</f>
        <v>Vehicle &amp; fuel</v>
      </c>
      <c r="B29" s="15" t="n">
        <f aca="false">IF($A29="","",SUMIFS(Expenses!$F$5:$F$404,Expenses!$D$5:$D$404,$A29,Expenses!$A$5:$A$404,"&gt;="&amp;DATE($B$4,1,1),Expenses!$A$5:$A$404,"&lt;"&amp;DATE($B$4+1,1,1)))</f>
        <v>0</v>
      </c>
      <c r="D29" s="25" t="n">
        <f aca="false">'Chart of Accounts'!A21</f>
        <v>0</v>
      </c>
      <c r="E29" s="15" t="str">
        <f aca="false">IF($D29="","",SUMIFS(Income!$E$5:$E$304,Income!$D$5:$D$304,$D29,Income!$A$5:$A$304,"&gt;="&amp;DATE($B$4,1,1),Income!$A$5:$A$304,"&lt;"&amp;DATE($B$4+1,1,1)))</f>
        <v/>
      </c>
    </row>
    <row r="30" customFormat="false" ht="15" hidden="false" customHeight="false" outlineLevel="0" collapsed="false">
      <c r="A30" s="25" t="str">
        <f aca="false">'Chart of Accounts'!C22</f>
        <v>Wages &amp; payroll</v>
      </c>
      <c r="B30" s="15" t="n">
        <f aca="false">IF($A30="","",SUMIFS(Expenses!$F$5:$F$404,Expenses!$D$5:$D$404,$A30,Expenses!$A$5:$A$404,"&gt;="&amp;DATE($B$4,1,1),Expenses!$A$5:$A$404,"&lt;"&amp;DATE($B$4+1,1,1)))</f>
        <v>0</v>
      </c>
      <c r="D30" s="25" t="n">
        <f aca="false">'Chart of Accounts'!A22</f>
        <v>0</v>
      </c>
      <c r="E30" s="15" t="str">
        <f aca="false">IF($D30="","",SUMIFS(Income!$E$5:$E$304,Income!$D$5:$D$304,$D30,Income!$A$5:$A$304,"&gt;="&amp;DATE($B$4,1,1),Income!$A$5:$A$304,"&lt;"&amp;DATE($B$4+1,1,1)))</f>
        <v/>
      </c>
    </row>
    <row r="31" customFormat="false" ht="15" hidden="false" customHeight="false" outlineLevel="0" collapsed="false">
      <c r="A31" s="25" t="str">
        <f aca="false">'Chart of Accounts'!C23</f>
        <v>Other expenses</v>
      </c>
      <c r="B31" s="15" t="n">
        <f aca="false">IF($A31="","",SUMIFS(Expenses!$F$5:$F$404,Expenses!$D$5:$D$404,$A31,Expenses!$A$5:$A$404,"&gt;="&amp;DATE($B$4,1,1),Expenses!$A$5:$A$404,"&lt;"&amp;DATE($B$4+1,1,1)))</f>
        <v>0</v>
      </c>
      <c r="D31" s="25" t="n">
        <f aca="false">'Chart of Accounts'!A23</f>
        <v>0</v>
      </c>
      <c r="E31" s="15" t="str">
        <f aca="false">IF($D31="","",SUMIFS(Income!$E$5:$E$304,Income!$D$5:$D$304,$D31,Income!$A$5:$A$304,"&gt;="&amp;DATE($B$4,1,1),Income!$A$5:$A$304,"&lt;"&amp;DATE($B$4+1,1,1)))</f>
        <v/>
      </c>
    </row>
    <row r="32" customFormat="false" ht="15" hidden="false" customHeight="false" outlineLevel="0" collapsed="false">
      <c r="A32" s="25" t="n">
        <f aca="false">'Chart of Accounts'!C24</f>
        <v>0</v>
      </c>
      <c r="B32" s="15" t="str">
        <f aca="false">IF($A32="","",SUMIFS(Expenses!$F$5:$F$404,Expenses!$D$5:$D$404,$A32,Expenses!$A$5:$A$404,"&gt;="&amp;DATE($B$4,1,1),Expenses!$A$5:$A$404,"&lt;"&amp;DATE($B$4+1,1,1)))</f>
        <v/>
      </c>
      <c r="D32" s="25" t="n">
        <f aca="false">'Chart of Accounts'!A24</f>
        <v>0</v>
      </c>
      <c r="E32" s="15" t="str">
        <f aca="false">IF($D32="","",SUMIFS(Income!$E$5:$E$304,Income!$D$5:$D$304,$D32,Income!$A$5:$A$304,"&gt;="&amp;DATE($B$4,1,1),Income!$A$5:$A$304,"&lt;"&amp;DATE($B$4+1,1,1)))</f>
        <v/>
      </c>
    </row>
    <row r="33" customFormat="false" ht="15" hidden="false" customHeight="false" outlineLevel="0" collapsed="false">
      <c r="A33" s="25" t="n">
        <f aca="false">'Chart of Accounts'!C25</f>
        <v>0</v>
      </c>
      <c r="B33" s="15" t="str">
        <f aca="false">IF($A33="","",SUMIFS(Expenses!$F$5:$F$404,Expenses!$D$5:$D$404,$A33,Expenses!$A$5:$A$404,"&gt;="&amp;DATE($B$4,1,1),Expenses!$A$5:$A$404,"&lt;"&amp;DATE($B$4+1,1,1)))</f>
        <v/>
      </c>
      <c r="D33" s="25" t="n">
        <f aca="false">'Chart of Accounts'!A25</f>
        <v>0</v>
      </c>
      <c r="E33" s="15" t="str">
        <f aca="false">IF($D33="","",SUMIFS(Income!$E$5:$E$304,Income!$D$5:$D$304,$D33,Income!$A$5:$A$304,"&gt;="&amp;DATE($B$4,1,1),Income!$A$5:$A$304,"&lt;"&amp;DATE($B$4+1,1,1)))</f>
        <v/>
      </c>
    </row>
    <row r="34" customFormat="false" ht="15" hidden="false" customHeight="false" outlineLevel="0" collapsed="false">
      <c r="A34" s="25" t="n">
        <f aca="false">'Chart of Accounts'!C26</f>
        <v>0</v>
      </c>
      <c r="B34" s="15" t="str">
        <f aca="false">IF($A34="","",SUMIFS(Expenses!$F$5:$F$404,Expenses!$D$5:$D$404,$A34,Expenses!$A$5:$A$404,"&gt;="&amp;DATE($B$4,1,1),Expenses!$A$5:$A$404,"&lt;"&amp;DATE($B$4+1,1,1)))</f>
        <v/>
      </c>
      <c r="D34" s="25" t="n">
        <f aca="false">'Chart of Accounts'!A26</f>
        <v>0</v>
      </c>
      <c r="E34" s="15" t="str">
        <f aca="false">IF($D34="","",SUMIFS(Income!$E$5:$E$304,Income!$D$5:$D$304,$D34,Income!$A$5:$A$304,"&gt;="&amp;DATE($B$4,1,1),Income!$A$5:$A$304,"&lt;"&amp;DATE($B$4+1,1,1)))</f>
        <v/>
      </c>
    </row>
    <row r="35" customFormat="false" ht="15" hidden="false" customHeight="false" outlineLevel="0" collapsed="false">
      <c r="A35" s="25" t="n">
        <f aca="false">'Chart of Accounts'!C27</f>
        <v>0</v>
      </c>
      <c r="B35" s="15" t="str">
        <f aca="false">IF($A35="","",SUMIFS(Expenses!$F$5:$F$404,Expenses!$D$5:$D$404,$A35,Expenses!$A$5:$A$404,"&gt;="&amp;DATE($B$4,1,1),Expenses!$A$5:$A$404,"&lt;"&amp;DATE($B$4+1,1,1)))</f>
        <v/>
      </c>
      <c r="D35" s="25" t="n">
        <f aca="false">'Chart of Accounts'!A27</f>
        <v>0</v>
      </c>
      <c r="E35" s="15" t="str">
        <f aca="false">IF($D35="","",SUMIFS(Income!$E$5:$E$304,Income!$D$5:$D$304,$D35,Income!$A$5:$A$304,"&gt;="&amp;DATE($B$4,1,1),Income!$A$5:$A$304,"&lt;"&amp;DATE($B$4+1,1,1)))</f>
        <v/>
      </c>
    </row>
    <row r="36" customFormat="false" ht="15" hidden="false" customHeight="false" outlineLevel="0" collapsed="false">
      <c r="A36" s="25" t="n">
        <f aca="false">'Chart of Accounts'!C28</f>
        <v>0</v>
      </c>
      <c r="B36" s="15" t="str">
        <f aca="false">IF($A36="","",SUMIFS(Expenses!$F$5:$F$404,Expenses!$D$5:$D$404,$A36,Expenses!$A$5:$A$404,"&gt;="&amp;DATE($B$4,1,1),Expenses!$A$5:$A$404,"&lt;"&amp;DATE($B$4+1,1,1)))</f>
        <v/>
      </c>
      <c r="D36" s="25" t="n">
        <f aca="false">'Chart of Accounts'!A28</f>
        <v>0</v>
      </c>
      <c r="E36" s="15" t="str">
        <f aca="false">IF($D36="","",SUMIFS(Income!$E$5:$E$304,Income!$D$5:$D$304,$D36,Income!$A$5:$A$304,"&gt;="&amp;DATE($B$4,1,1),Income!$A$5:$A$304,"&lt;"&amp;DATE($B$4+1,1,1)))</f>
        <v/>
      </c>
    </row>
    <row r="37" customFormat="false" ht="15" hidden="false" customHeight="false" outlineLevel="0" collapsed="false">
      <c r="A37" s="25" t="n">
        <f aca="false">'Chart of Accounts'!C29</f>
        <v>0</v>
      </c>
      <c r="B37" s="15" t="str">
        <f aca="false">IF($A37="","",SUMIFS(Expenses!$F$5:$F$404,Expenses!$D$5:$D$404,$A37,Expenses!$A$5:$A$404,"&gt;="&amp;DATE($B$4,1,1),Expenses!$A$5:$A$404,"&lt;"&amp;DATE($B$4+1,1,1)))</f>
        <v/>
      </c>
      <c r="D37" s="25" t="n">
        <f aca="false">'Chart of Accounts'!A29</f>
        <v>0</v>
      </c>
      <c r="E37" s="15" t="str">
        <f aca="false">IF($D37="","",SUMIFS(Income!$E$5:$E$304,Income!$D$5:$D$304,$D37,Income!$A$5:$A$304,"&gt;="&amp;DATE($B$4,1,1),Income!$A$5:$A$304,"&lt;"&amp;DATE($B$4+1,1,1)))</f>
        <v/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3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8"/>
    <col collapsed="false" customWidth="true" hidden="false" outlineLevel="0" max="2" min="2" style="0" width="16"/>
  </cols>
  <sheetData>
    <row r="1" customFormat="false" ht="19.7" hidden="false" customHeight="false" outlineLevel="0" collapsed="false">
      <c r="A1" s="6" t="s">
        <v>111</v>
      </c>
    </row>
    <row r="2" customFormat="false" ht="15" hidden="false" customHeight="false" outlineLevel="0" collapsed="false">
      <c r="A2" s="7" t="s">
        <v>112</v>
      </c>
    </row>
    <row r="4" customFormat="false" ht="15" hidden="false" customHeight="false" outlineLevel="0" collapsed="false">
      <c r="A4" s="26" t="s">
        <v>113</v>
      </c>
      <c r="B4" s="9" t="s">
        <v>114</v>
      </c>
    </row>
    <row r="6" customFormat="false" ht="15" hidden="false" customHeight="false" outlineLevel="0" collapsed="false">
      <c r="A6" s="2" t="s">
        <v>115</v>
      </c>
    </row>
    <row r="7" customFormat="false" ht="15" hidden="false" customHeight="false" outlineLevel="0" collapsed="false">
      <c r="A7" s="0" t="s">
        <v>116</v>
      </c>
      <c r="B7" s="27" t="n">
        <v>0</v>
      </c>
    </row>
    <row r="9" customFormat="false" ht="15" hidden="false" customHeight="false" outlineLevel="0" collapsed="false">
      <c r="A9" s="7" t="s">
        <v>117</v>
      </c>
    </row>
    <row r="10" customFormat="false" ht="15" hidden="false" customHeight="false" outlineLevel="0" collapsed="false">
      <c r="A10" s="28" t="s">
        <v>118</v>
      </c>
      <c r="B10" s="27" t="n">
        <v>0</v>
      </c>
    </row>
    <row r="11" customFormat="false" ht="15" hidden="false" customHeight="false" outlineLevel="0" collapsed="false">
      <c r="A11" s="28" t="s">
        <v>119</v>
      </c>
      <c r="B11" s="27" t="n">
        <v>0</v>
      </c>
    </row>
    <row r="12" customFormat="false" ht="15" hidden="false" customHeight="false" outlineLevel="0" collapsed="false">
      <c r="A12" s="28" t="s">
        <v>120</v>
      </c>
      <c r="B12" s="27" t="n">
        <v>0</v>
      </c>
    </row>
    <row r="13" customFormat="false" ht="15" hidden="false" customHeight="false" outlineLevel="0" collapsed="false">
      <c r="A13" s="28" t="s">
        <v>121</v>
      </c>
      <c r="B13" s="27" t="n">
        <v>0</v>
      </c>
    </row>
    <row r="15" customFormat="false" ht="15" hidden="false" customHeight="false" outlineLevel="0" collapsed="false">
      <c r="A15" s="7" t="s">
        <v>122</v>
      </c>
    </row>
    <row r="16" customFormat="false" ht="15" hidden="false" customHeight="false" outlineLevel="0" collapsed="false">
      <c r="A16" s="28" t="s">
        <v>123</v>
      </c>
      <c r="B16" s="27" t="n">
        <v>0</v>
      </c>
    </row>
    <row r="17" customFormat="false" ht="15" hidden="false" customHeight="false" outlineLevel="0" collapsed="false">
      <c r="A17" s="28" t="s">
        <v>124</v>
      </c>
      <c r="B17" s="27" t="n">
        <v>0</v>
      </c>
    </row>
    <row r="18" customFormat="false" ht="15" hidden="false" customHeight="false" outlineLevel="0" collapsed="false">
      <c r="A18" s="28" t="s">
        <v>125</v>
      </c>
      <c r="B18" s="27" t="n">
        <v>0</v>
      </c>
    </row>
    <row r="19" customFormat="false" ht="15" hidden="false" customHeight="false" outlineLevel="0" collapsed="false">
      <c r="A19" s="28" t="s">
        <v>126</v>
      </c>
      <c r="B19" s="27" t="n">
        <v>0</v>
      </c>
    </row>
    <row r="20" customFormat="false" ht="15" hidden="false" customHeight="false" outlineLevel="0" collapsed="false">
      <c r="A20" s="28" t="s">
        <v>127</v>
      </c>
      <c r="B20" s="27" t="n">
        <v>0</v>
      </c>
    </row>
    <row r="21" customFormat="false" ht="15" hidden="false" customHeight="false" outlineLevel="0" collapsed="false">
      <c r="A21" s="28" t="s">
        <v>128</v>
      </c>
      <c r="B21" s="27" t="n">
        <v>0</v>
      </c>
    </row>
    <row r="23" customFormat="false" ht="15" hidden="false" customHeight="false" outlineLevel="0" collapsed="false">
      <c r="A23" s="16" t="s">
        <v>129</v>
      </c>
      <c r="B23" s="29" t="n">
        <f aca="false">B7+SUM(B10:B13)-SUM(B16:B21)</f>
        <v>0</v>
      </c>
    </row>
    <row r="25" customFormat="false" ht="15" hidden="false" customHeight="false" outlineLevel="0" collapsed="false">
      <c r="A25" s="2" t="s">
        <v>130</v>
      </c>
    </row>
    <row r="26" customFormat="false" ht="15" hidden="false" customHeight="false" outlineLevel="0" collapsed="false">
      <c r="A26" s="0" t="s">
        <v>131</v>
      </c>
      <c r="B26" s="27" t="n">
        <v>0</v>
      </c>
    </row>
    <row r="27" customFormat="false" ht="15" hidden="false" customHeight="false" outlineLevel="0" collapsed="false">
      <c r="A27" s="0" t="s">
        <v>132</v>
      </c>
      <c r="B27" s="27" t="n">
        <v>0</v>
      </c>
    </row>
    <row r="28" customFormat="false" ht="15" hidden="false" customHeight="false" outlineLevel="0" collapsed="false">
      <c r="A28" s="16" t="s">
        <v>133</v>
      </c>
      <c r="B28" s="29" t="n">
        <f aca="false">B26+B27</f>
        <v>0</v>
      </c>
    </row>
    <row r="30" customFormat="false" ht="15" hidden="false" customHeight="false" outlineLevel="0" collapsed="false">
      <c r="A30" s="30" t="s">
        <v>134</v>
      </c>
      <c r="B30" s="31" t="n">
        <f aca="false">B23-B28</f>
        <v>0</v>
      </c>
    </row>
    <row r="32" customFormat="false" ht="15" hidden="false" customHeight="false" outlineLevel="0" collapsed="false">
      <c r="A32" s="11" t="s">
        <v>135</v>
      </c>
    </row>
    <row r="33" customFormat="false" ht="15" hidden="false" customHeight="false" outlineLevel="0" collapsed="false">
      <c r="A33" s="32" t="s">
        <v>136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2026-07-08T04:21:42Z</dcterms:created>
  <dc:creator>openpyxl</dc:creator>
  <dc:description/>
  <dc:language>en-US</dc:language>
  <cp:lastModifiedBy/>
  <dcterms:modified xsi:type="dcterms:W3CDTF">2026-07-08T04:21:42Z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